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'Arkusz1'!$A$1:$P$333</definedName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<sst xmlns="http://schemas.openxmlformats.org/spreadsheetml/2006/main" count="1475" uniqueCount="739">
  <si>
    <t>Lp.</t>
  </si>
  <si>
    <t>Oznaczenie wg ewidencji gruntów</t>
  </si>
  <si>
    <t>Księga wieczysta</t>
  </si>
  <si>
    <t>Władający</t>
  </si>
  <si>
    <t>Forma i podstawa władania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</si>
  <si>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</si>
  <si>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</si>
  <si>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</si>
  <si>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</si>
  <si>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</si>
  <si>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</si>
  <si>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</si>
  <si>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</si>
  <si>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</si>
  <si>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</si>
  <si>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</si>
  <si>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</si>
  <si>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</si>
  <si>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</si>
  <si>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</si>
  <si>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</si>
  <si>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</si>
  <si>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</si>
  <si>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</si>
  <si>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</si>
  <si>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</si>
  <si>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</si>
  <si>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</si>
  <si>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</si>
  <si>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</si>
  <si>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</si>
  <si>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</si>
  <si>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</si>
  <si>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</si>
  <si>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3 Choszczno ul. Bol. Chrobrego 27</t>
  </si>
  <si>
    <t>15397A</t>
  </si>
  <si>
    <t>Raduń</t>
  </si>
  <si>
    <t>3 Choszczno ul. Boh. Warszawy 19</t>
  </si>
  <si>
    <t xml:space="preserve">52/1                                </t>
  </si>
  <si>
    <t xml:space="preserve">15334
</t>
  </si>
  <si>
    <t xml:space="preserve">Zarząd Powiatu na potrzeby Starostwa Powiatowego   (0,0770 ha)            </t>
  </si>
  <si>
    <t xml:space="preserve"> udział do 0,2365 cz. (budynek o pow. użytk. 125,18m2)    </t>
  </si>
  <si>
    <t xml:space="preserve">52/2  </t>
  </si>
  <si>
    <t xml:space="preserve">                                  Zarząd Powiatu (0,0053 ha)</t>
  </si>
  <si>
    <t xml:space="preserve">powiatowy zasób nieruchomości udział do 0,07635 cz.  </t>
  </si>
  <si>
    <t xml:space="preserve">udział do 0,2365 cz. (na udziale   powiatu w 25%)    </t>
  </si>
  <si>
    <t>powiatowy zasób nieruchomości</t>
  </si>
  <si>
    <t>52/3</t>
  </si>
  <si>
    <t xml:space="preserve">Zarząd Powiatu  </t>
  </si>
  <si>
    <t>Powiatowy zasób nieruchomości</t>
  </si>
  <si>
    <t>Pełczyce</t>
  </si>
  <si>
    <t>Pełczyce ul. Ogrodowa 11B</t>
  </si>
  <si>
    <t>92/3</t>
  </si>
  <si>
    <t>15454A</t>
  </si>
  <si>
    <t xml:space="preserve">T.P.S.A. Obszar Telekomunikacja w Szczecinie </t>
  </si>
  <si>
    <t>ogólna pow.  działki 0,1725 ha</t>
  </si>
  <si>
    <t>Niepubliczy Zakład Opieki Zdrowotnej "BIMED"</t>
  </si>
  <si>
    <t>najem na czs  nieoznaczony udz. 0,0120 cz.</t>
  </si>
  <si>
    <t xml:space="preserve">Wojeówdzka Komenda Policji w Szczecinie </t>
  </si>
  <si>
    <t>Gmina Pełczyce</t>
  </si>
  <si>
    <t xml:space="preserve">użyczenie na lokal nr 7 w udziale do 0,0643  cz. + piwnice </t>
  </si>
  <si>
    <t>Krzęcin</t>
  </si>
  <si>
    <t>Choszczno                          ul. Niedziałkowskiego 4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</si>
  <si>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</si>
  <si>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</si>
  <si>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</si>
  <si>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</si>
  <si>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</si>
  <si>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</si>
  <si>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</si>
  <si>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</si>
  <si>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</si>
  <si>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</si>
  <si>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</si>
  <si>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</si>
  <si>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Pakość</t>
  </si>
  <si>
    <t>177/2</t>
  </si>
  <si>
    <t xml:space="preserve">nie zabudowana </t>
  </si>
  <si>
    <t>176/2</t>
  </si>
  <si>
    <t>175/4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</si>
  <si>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</si>
  <si>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</si>
  <si>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</si>
  <si>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</si>
  <si>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</si>
  <si>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</si>
  <si>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</si>
  <si>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</si>
  <si>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887/4</t>
  </si>
  <si>
    <t>inwestycja rozpoczęta</t>
  </si>
  <si>
    <t>887/8</t>
  </si>
  <si>
    <t>3 Choszczno                         ul. Dąbrowszczaków 13 a</t>
  </si>
  <si>
    <t>187/3</t>
  </si>
  <si>
    <t>4465A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</si>
  <si>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</si>
  <si>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</si>
  <si>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</si>
  <si>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</si>
  <si>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</si>
  <si>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</si>
  <si>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</si>
  <si>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</si>
  <si>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</si>
  <si>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</si>
  <si>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 xml:space="preserve"> 22/11  </t>
  </si>
  <si>
    <t>22/12</t>
  </si>
  <si>
    <t>Nowa Korytnica</t>
  </si>
  <si>
    <t>201/4</t>
  </si>
  <si>
    <t>202</t>
  </si>
  <si>
    <t>18318A</t>
  </si>
  <si>
    <t>3 Choszczno                           ul. Niedziałkowskiego 14</t>
  </si>
  <si>
    <t>10929A</t>
  </si>
  <si>
    <t>trwały zarząd</t>
  </si>
  <si>
    <t>Zarząd Powiatu w Choszcznie</t>
  </si>
  <si>
    <t>Brzeziny</t>
  </si>
  <si>
    <t>Dom Pomocy Społecznej w Brzezinach</t>
  </si>
  <si>
    <t>235/7</t>
  </si>
  <si>
    <t>8001 A</t>
  </si>
  <si>
    <t>Recz</t>
  </si>
  <si>
    <t>15452A</t>
  </si>
  <si>
    <t>195/27</t>
  </si>
  <si>
    <t>dzierżawa gruntu pod garaże - 2 umowy</t>
  </si>
  <si>
    <t>droga wewnętrzna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</si>
  <si>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</si>
  <si>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</si>
  <si>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</si>
  <si>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</si>
  <si>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</si>
  <si>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</si>
  <si>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</si>
  <si>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</si>
  <si>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</si>
  <si>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</si>
  <si>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Sulibórz</t>
  </si>
  <si>
    <t>21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</si>
  <si>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</si>
  <si>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</si>
  <si>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</si>
  <si>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</si>
  <si>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</si>
  <si>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</si>
  <si>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</si>
  <si>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</si>
  <si>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</si>
  <si>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</si>
  <si>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</si>
  <si>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</si>
  <si>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</si>
  <si>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</si>
  <si>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</si>
  <si>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</si>
  <si>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</si>
  <si>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</si>
  <si>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</si>
  <si>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</si>
  <si>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</si>
  <si>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</si>
  <si>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</si>
  <si>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</si>
  <si>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</si>
  <si>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</si>
  <si>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</si>
  <si>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</si>
  <si>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</si>
  <si>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</si>
  <si>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</si>
  <si>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</si>
  <si>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</si>
  <si>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</si>
  <si>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</si>
  <si>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</si>
  <si>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</si>
  <si>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</si>
  <si>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</si>
  <si>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</si>
  <si>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</si>
  <si>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</si>
  <si>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</si>
  <si>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</si>
  <si>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</si>
  <si>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</si>
  <si>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</si>
  <si>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</si>
  <si>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</si>
  <si>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</si>
  <si>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</si>
  <si>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</si>
  <si>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</si>
  <si>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</si>
  <si>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</si>
  <si>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</si>
  <si>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</si>
  <si>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</si>
  <si>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</si>
  <si>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</si>
  <si>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</si>
  <si>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</si>
  <si>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</si>
  <si>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</si>
  <si>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</si>
  <si>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</si>
  <si>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</si>
  <si>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</si>
  <si>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</si>
  <si>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</si>
  <si>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</si>
  <si>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</si>
  <si>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</si>
  <si>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</si>
  <si>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</si>
  <si>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</si>
  <si>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</si>
  <si>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</si>
  <si>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</si>
  <si>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</si>
  <si>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</si>
  <si>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</si>
  <si>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</si>
  <si>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</si>
  <si>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</si>
  <si>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</si>
  <si>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</si>
  <si>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</si>
  <si>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</si>
  <si>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</si>
  <si>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</si>
  <si>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</si>
  <si>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</si>
  <si>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RAZEM</t>
  </si>
  <si>
    <t>1. Budynek rehabilitacji (435 441,63 zł); 2. Garaże i warsztaty (15 546,66 zł); 3. Utwardzenie placu przy budynku rehabilitacji (4 326,48 zł).</t>
  </si>
  <si>
    <t xml:space="preserve">umowa użyczenia Powiatowy Zarząd Dróg w Choszcznie. </t>
  </si>
  <si>
    <t>Działka niezabudowana</t>
  </si>
  <si>
    <t>najem udz. 0,2576 cz.</t>
  </si>
  <si>
    <t>Budynek biurowy pow. użyt. 460,80 m2</t>
  </si>
  <si>
    <t xml:space="preserve">budynek rehabilitacji (205 106,85 zł); magazyn (2 702,97 zł); </t>
  </si>
  <si>
    <t>1. Wiata na wózki (1 352,73 zł); 2. Pogotowie ratunkowe (232 032,50 zł); 3.Nawierzchnie,wjazdy, podwórza i chodniki (68 177,33 zł).</t>
  </si>
  <si>
    <t>648/1</t>
  </si>
  <si>
    <t>648/2</t>
  </si>
  <si>
    <t>3 Choszczno ul. Bol. Chrobrego 27a</t>
  </si>
  <si>
    <t xml:space="preserve"> Droga powiatowa nr 2210 Z (dawny nr 11 225)                                                                                                                                 </t>
  </si>
  <si>
    <t>trwały zarząd Dec. Nr 78/88 N-ka UMiG  w Ch-nie z dn. 24.11.1988 r Zm. GN.II.7002.9/00 Dec. Zarz.  Pow. w Ch-nie z 20.09 2000 r. Zm. GN.II.7002-10/02 Dec.  Zarz . Pow. w Ch-nie z dn 9.08.2002 r .Zm. GN.II.7002-4/06 Dec. Zarz.  Pow. w Ch-nie z dn. 11.05.2006 r.</t>
  </si>
  <si>
    <t xml:space="preserve">powiatowy zasób nieruchomości na potrzeby star. pow. udz. 0,7635 części                                                                                                                            </t>
  </si>
  <si>
    <t xml:space="preserve">powiatowy zasób nieruchomości w udz. 0,4718 cz.  w tym: najem na czas nieoznaczony udz. 0,1330 cz.  </t>
  </si>
  <si>
    <t>Główny Urząd Geodezji i Kartografii w Warszawie (najem 1,82 m2)</t>
  </si>
  <si>
    <t xml:space="preserve">nie zabudowana. umowa użyczenia Powiatowy Zarząd Dróg w Choszcznie.  </t>
  </si>
  <si>
    <t xml:space="preserve">powiatowy zasób nieruchomości trwały zarząd dec. znak GN.II-7002-7/00 z dnia 20.09.2000 r. </t>
  </si>
  <si>
    <t xml:space="preserve">GN.VIII.7002-6/2003 z 26.06.2003 r. </t>
  </si>
  <si>
    <t xml:space="preserve">GN.III.7002-16/2003 z 26.06.2003 r. </t>
  </si>
  <si>
    <t>GN.II.7002-8/2007 z 09.08.2007 r.</t>
  </si>
  <si>
    <t>Stan mienia nieruchomego (nieruchomości) stanowiących własnośc Powiatu Choszczeńskiego na dzień 31.10.2009 r.</t>
  </si>
  <si>
    <t>515/1</t>
  </si>
  <si>
    <t>515/2</t>
  </si>
  <si>
    <t>519/1</t>
  </si>
  <si>
    <t>519/2</t>
  </si>
  <si>
    <t>520/1</t>
  </si>
  <si>
    <t>521/2</t>
  </si>
  <si>
    <t>520/2</t>
  </si>
  <si>
    <t>521/1</t>
  </si>
  <si>
    <t xml:space="preserve">1 Choszczno                       </t>
  </si>
  <si>
    <t>3128A</t>
  </si>
  <si>
    <t>522/1</t>
  </si>
  <si>
    <t>522/2</t>
  </si>
  <si>
    <t>Dec. Wojewody Zachodniopomorskiego GKN.3.7723/4/38/00 z dn. 17.05.2000 r. Dobudowany garaz ogrodzenie w 2001 r.</t>
  </si>
  <si>
    <t>Dec. Wojewody Zachodniopomorskiego RR.III.LT.7723/4/16/2002 r. z dnia 10.07.2002 r. (z mocy prawa)</t>
  </si>
  <si>
    <t>Dec. Wojewody Zachodniopomorskiego RR.III.LT.7723/4/15/2002 r. z dnia 10.07.2002 r.</t>
  </si>
  <si>
    <t>PZD w Choszcznie</t>
  </si>
  <si>
    <t>Dec. Wojewody Zachodniopomorskiego RR.III.LT.7723/4/13/2002 z dnia 10 lipca 2002 r.</t>
  </si>
  <si>
    <t>Dec. Wojewody Zachodniopomorskiego RR.III.LT.7723/4/7//2004 z dnia 2 kwietnia 2004 r.</t>
  </si>
  <si>
    <t>Dec. Wojewody Zachodniopomorskiego RR.III.LT.7723/4/9//2004 z dnia 18 maja 2004 r.</t>
  </si>
  <si>
    <t>Umowa darowizny dokonanej przez Gminę Choszczno</t>
  </si>
  <si>
    <t xml:space="preserve">Sporz. Tomasz Bartczak –Podinspektor                    </t>
  </si>
  <si>
    <t xml:space="preserve"> w Wydziale Nieruchomości, Geodezji, Kartografii i Katastru             </t>
  </si>
  <si>
    <t>Aprobata: Stanisława Kowalczyk</t>
  </si>
  <si>
    <t>Kierownik Wydziału N., G., K.  i K.</t>
  </si>
  <si>
    <t>Uwaga:</t>
  </si>
  <si>
    <t>183/2</t>
  </si>
  <si>
    <t>337/15</t>
  </si>
  <si>
    <t>30851/6</t>
  </si>
  <si>
    <r>
      <t>Budynek administracyjny (biurowiec) kub. 2998 m3, pow. użyt. 644,7 m</t>
    </r>
    <r>
      <rPr>
        <vertAlign val="superscript"/>
        <sz val="8"/>
        <rFont val="Arial CE"/>
        <family val="0"/>
      </rPr>
      <t>2</t>
    </r>
  </si>
  <si>
    <r>
      <t>Budynek szkoły o pow. użytk. 1130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internat o pow. użytk. 1360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kotłownia o pow. 68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 chlewnia 320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budynek gospodarczy o pow.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agregatownia o pow.16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dół gnilny</t>
    </r>
  </si>
  <si>
    <t>powiatowy zasób nieruchomości Trwały zarząd</t>
  </si>
  <si>
    <t>pow. (ha)</t>
  </si>
  <si>
    <t xml:space="preserve">Wartość początkowa nieruchomości (zł) </t>
  </si>
  <si>
    <t>337/16</t>
  </si>
  <si>
    <t>kanał ciepłowniczy - 14276,51 zł.</t>
  </si>
  <si>
    <t>Dec. Burmistrza Ch-na</t>
  </si>
  <si>
    <t>SZ1C/00015321/1</t>
  </si>
  <si>
    <r>
      <t>budynek przychodni o pow. użyt. 1036,20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kanał c.o. - 211251,49 zł.</t>
    </r>
  </si>
  <si>
    <r>
      <t>Budynek administracyjny (biurowiec) kub. 2806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717,89 m</t>
    </r>
    <r>
      <rPr>
        <vertAlign val="superscript"/>
        <sz val="8"/>
        <rFont val="Arial CE"/>
        <family val="0"/>
      </rPr>
      <t>2</t>
    </r>
  </si>
  <si>
    <t>SPZOZ w Ch-nie</t>
  </si>
  <si>
    <t>ZP w Ch-nie</t>
  </si>
  <si>
    <t>SPZOZ w Choszcznie</t>
  </si>
  <si>
    <t>nieodpłatne użytkowanie SPZOZ</t>
  </si>
  <si>
    <t>SPZOZ        w Ch-nie</t>
  </si>
  <si>
    <t>p.z.n.- Z.P.</t>
  </si>
  <si>
    <t>n.u. SPZOZ</t>
  </si>
  <si>
    <t>powiatowy zasób nieruchomości (na potrzeby Starostwa - Wydz. N.G.K. i K.) Nieodpłatne użytkowanie</t>
  </si>
  <si>
    <t>powiatowy zasób nieruchomości - Zarząd Powiatu</t>
  </si>
  <si>
    <t>różnica - dz. 515/1 - 2008 r.(2143037,04) - 2009 r.( 2127315,44 ) =  (15721,60 zł.) wynika z ..?</t>
  </si>
  <si>
    <t>1. Magazyn przy prosektorium (1 054,77 zł);   2. Szpital - budynek główny (784 237,92 zł);   3. Szpitl dziecięcy (588046,92 zł);4. Przechodnia specjalistyczna (414 684,87zł); 5. Prosektorium (196 420,74 zł);6. Portiernia (8 901,05 zł);7. Drogi do prosektorium (14 129,17 zł); 8. Pralnia (86 481,00 zł); 9. Agregat prądotwórczy (17 564,04 zł);10. Stacja transformatorowa (15794,96 zł).</t>
  </si>
  <si>
    <r>
      <t>Budynek główny ZAMEK o kub. 13888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użytk. 2547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garaże- 5 szt. o pow. uzytk.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 Osadnik Inhoffa, oświetlenie terenu 36 pkt. świetlnych, ogrodzenie terenu</t>
    </r>
  </si>
  <si>
    <t xml:space="preserve">                                                                                    Zał. nr 1 do informacji z dnia 05.11.2009 r. </t>
  </si>
  <si>
    <t>235/4</t>
  </si>
  <si>
    <t>Kiełpino</t>
  </si>
  <si>
    <r>
      <t xml:space="preserve">    - sprzedaży części nieruchomości  w dz. 183/1 o pow. 52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położonej w Jarosławsku (różnica wartości gruntu" - 78,00 zł.")                                    </t>
    </r>
  </si>
  <si>
    <t xml:space="preserve">    - wykazano w kol. nr 10 różnica wartości " - 36620,04 zł." wynika z umorzenia wartości bud. przez Specjalny Ośrodek Szkolno - Wychowawczy w Niemieńsku. </t>
  </si>
  <si>
    <r>
      <t xml:space="preserve">    </t>
    </r>
    <r>
      <rPr>
        <sz val="9"/>
        <rFont val="Arial CE"/>
        <family val="0"/>
      </rPr>
      <t xml:space="preserve"> - omyłkowy wpis w 2008 r. odnośnie dz. 520 o pow. 0,6184 poł. w Choszcznie (róznica wartości w kolumnie 10 wynosi "0,40 zł.")</t>
    </r>
  </si>
  <si>
    <r>
      <t>warsztaty szkolne o pow. użytk. 745,03 m</t>
    </r>
    <r>
      <rPr>
        <vertAlign val="superscript"/>
        <sz val="8"/>
        <rFont val="Arial CE"/>
        <family val="0"/>
      </rPr>
      <t>2</t>
    </r>
  </si>
  <si>
    <r>
      <t>Budynek o pow. użytk. 575,08 m</t>
    </r>
    <r>
      <rPr>
        <vertAlign val="superscript"/>
        <sz val="8"/>
        <rFont val="Arial CE"/>
        <family val="0"/>
      </rPr>
      <t>2</t>
    </r>
  </si>
  <si>
    <r>
      <t>umowa użyczenia na czas nieoznaczony lokalu uzytkowego o pow. 31,75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dla "Klub Kobieta 2000" (umowa wypowiedzenia w toku)</t>
    </r>
  </si>
  <si>
    <r>
      <t>Budynek głowny warsztaty o pow. użytk. 343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magazyn farb i kanał, magazyn murowano-drewniany, magazyn murowany, wiata- magazyn wyrobów, wiata-dach poliestrowy.</t>
    </r>
  </si>
  <si>
    <r>
      <t>budynek szkolny o pow. uzytk. 4693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przepompownia ścieków z rurociągiem tłocznym kanalizacji sanitarnej, chodniki i place o pow. 3120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</si>
  <si>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r>
      <t>Budynek biurowy pow. użyt. 460,80 m</t>
    </r>
    <r>
      <rPr>
        <vertAlign val="superscript"/>
        <sz val="8"/>
        <rFont val="Arial CE"/>
        <family val="0"/>
      </rPr>
      <t>2</t>
    </r>
  </si>
  <si>
    <r>
      <t>Główny Urząd Geodezji i Kartografii w Warszawie (najem 1,82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)</t>
    </r>
  </si>
  <si>
    <r>
      <t>Budynek administracyjno - socjalny kub. 254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95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Wiata stalowa o pow. 129,94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2"/>
      </rPr>
      <t>Ogrodzenie z siatki stalowej, garaż metalowy pow. użyt. 18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garaż dwuboksowy.</t>
    </r>
  </si>
  <si>
    <t>Zespół Szkół Zawodowych    Nr 2 w Choszcznie</t>
  </si>
  <si>
    <t xml:space="preserve">2. Zmiany wartości początkowej gruntów, budynków, budowli i urządzeń w wyniku:        </t>
  </si>
  <si>
    <t xml:space="preserve">    - różnica - dz. 515/1 - 2008 r.(2143037,04) - 2009 r. ( 2127315,44) =  (15721,60 zł.) - skasowano 4 kotły CO w budynku oddziału dziecięcego</t>
  </si>
  <si>
    <t xml:space="preserve">    - omyłkowy wpis przez  PZD w Choszcznie 2008 r. odnośnie wartości gruntu dz. nr 106/2 w obr. Chłopowo było 12000,00 zł. powinno być 1200,00 zł. (różnica wartości gruntu" -10800,00 zł.")</t>
  </si>
  <si>
    <t>813/14</t>
  </si>
  <si>
    <t>508/3</t>
  </si>
  <si>
    <t>516/12</t>
  </si>
  <si>
    <t>Budynek administracyjny o pow. uzytk. 1792,55 m2</t>
  </si>
  <si>
    <t>813/13</t>
  </si>
  <si>
    <t>SZ1C/00015398/1</t>
  </si>
  <si>
    <t>Sokoliniec</t>
  </si>
  <si>
    <t>143/1</t>
  </si>
  <si>
    <t>7354A</t>
  </si>
  <si>
    <t>Do przekazania w trwały zarząd dla Powiatowego Zarządu Dróg, odszkodowanie art. 98 ust. 3 u. o g.n. w.g. wartości</t>
  </si>
  <si>
    <t>182</t>
  </si>
  <si>
    <t>188</t>
  </si>
  <si>
    <t>7353A</t>
  </si>
  <si>
    <t>Stan mienia nieruchomego (nieruchomości) stanowiących własnośc Powiatu Choszczeńskiego na dzień 31.12.2009 r.</t>
  </si>
  <si>
    <t xml:space="preserve">Choszczno                          ul. Niedziałkowskiego </t>
  </si>
  <si>
    <t xml:space="preserve">05.01.2010 r.               </t>
  </si>
  <si>
    <t xml:space="preserve">05.01.2010 r.      </t>
  </si>
  <si>
    <t>1. Magazyn przy prosektorium (1 054,77 zł); 2. Szpital - budynek główny (784 237,92 zł); 3. Szpitl dziecięcy (588046,92 zł); 4. Przychodnia specjalistyczna (414 684,87 zł); 5. Prosektorium (196 420,74 zł); 6. Portiernia (8 901,05 zł); 7. Drogi do prosektorium (14 129,17 zł); 8. Pralnia (86 481,00 zł);9.  Agregat prądotwórczy (17 564,04 zł); 10. Stacja transformatorowa (15794,96 zł);11. Budynek Zaplecza Diagnostyczno - Leczniczego (5275968,85 zł.)</t>
  </si>
  <si>
    <t>1. Wartość początkową nieruchomości – kolumny  9, 10,  11   sporządzono na podstawie danych przekazanych na 31.10.2009 r. przez jednostki organizacyjne powiatu wykonujące prawo trwałego zarządu nieruchomościami oraz dane na 31.12.2009 r. z Wydziału Budżetowo – Finansowego Starostwa Powiatowego odnośnie nieruchomości, którymi gospodaruje zarząd powiatu, a także nieodpłatnie użytkuje SPZOZ w Choszcznie.</t>
  </si>
  <si>
    <t xml:space="preserve">    - zmiana wartości dz. nr 515/1 dodano Budynek Zaplecza Diagnostyczno - Leczniczego - 5275968,85 zł.</t>
  </si>
  <si>
    <t>3. Działki nr 387/15 o pow. 0,0533 ha, 387/16 o pow. 0,0354 ha i 235/4 o pow. 0,1994 ha - nabyto z mocy prawa od PKP (art. 98 u o gn. )</t>
  </si>
  <si>
    <t>4. Działki nr 143/1 o pow. 0,1990 ha, 182 o pow. 0,0079 ha i 188 o pow. 0,0132 ha - niodpłatne przejęcie od Skarbu Państwa Agencji Nieruchomości Rolnych</t>
  </si>
  <si>
    <t>SZ1C/00031220/1</t>
  </si>
  <si>
    <t>SZ1C/00010929/8</t>
  </si>
  <si>
    <t>SZ1C/00015397/4</t>
  </si>
  <si>
    <r>
      <t xml:space="preserve">Budynek internatu o pow. uzytk. </t>
    </r>
    <r>
      <rPr>
        <sz val="8"/>
        <rFont val="Arial CE"/>
        <family val="0"/>
      </rPr>
      <t>1746,40 m</t>
    </r>
    <r>
      <rPr>
        <vertAlign val="superscript"/>
        <sz val="8"/>
        <rFont val="Arial CE"/>
        <family val="0"/>
      </rPr>
      <t>2</t>
    </r>
  </si>
  <si>
    <t>Budynek administracyjny o pow. uzytk. 1789,20 m2</t>
  </si>
  <si>
    <t>Powiatowy zasób nieruchomości                 trwały zarząd</t>
  </si>
  <si>
    <t>Droga powiatowa</t>
  </si>
  <si>
    <t>Sicko</t>
  </si>
  <si>
    <t xml:space="preserve"> 76/7</t>
  </si>
  <si>
    <t>Żeliszewo</t>
  </si>
  <si>
    <t>150/2</t>
  </si>
  <si>
    <t>Jarostowo</t>
  </si>
  <si>
    <t xml:space="preserve"> 71/1</t>
  </si>
  <si>
    <t>Sławęcin</t>
  </si>
  <si>
    <t>Bonin</t>
  </si>
  <si>
    <t>Piasecznik</t>
  </si>
  <si>
    <t>Stradzewo</t>
  </si>
  <si>
    <t xml:space="preserve"> 238/1</t>
  </si>
  <si>
    <t xml:space="preserve">202/2 </t>
  </si>
  <si>
    <t>1 m Choszczno</t>
  </si>
  <si>
    <t>1 m. Choszczno</t>
  </si>
  <si>
    <t>Stawin</t>
  </si>
  <si>
    <t xml:space="preserve"> 4/1</t>
  </si>
  <si>
    <t>Stary Klukom</t>
  </si>
  <si>
    <t xml:space="preserve">319/3 </t>
  </si>
  <si>
    <t>Nowe Żeńsko</t>
  </si>
  <si>
    <t>Witoszyn</t>
  </si>
  <si>
    <t>Roztocze</t>
  </si>
  <si>
    <t>Zamęcin</t>
  </si>
  <si>
    <t>Zwierzyń</t>
  </si>
  <si>
    <t>Chełpa</t>
  </si>
  <si>
    <t xml:space="preserve">125/3 </t>
  </si>
  <si>
    <t xml:space="preserve">125/5 </t>
  </si>
  <si>
    <t>Wardyń</t>
  </si>
  <si>
    <t>Rzecko</t>
  </si>
  <si>
    <t xml:space="preserve"> 62/2</t>
  </si>
  <si>
    <t>Rzeczki</t>
  </si>
  <si>
    <t xml:space="preserve"> 95/1</t>
  </si>
  <si>
    <t>Korytowo</t>
  </si>
  <si>
    <t>214/1</t>
  </si>
  <si>
    <t>Krzowiec</t>
  </si>
  <si>
    <t>Kołki</t>
  </si>
  <si>
    <t>Radlice</t>
  </si>
  <si>
    <t>184/1</t>
  </si>
  <si>
    <t xml:space="preserve">Gleźno </t>
  </si>
  <si>
    <t xml:space="preserve"> 48/1</t>
  </si>
  <si>
    <t>311/2</t>
  </si>
  <si>
    <t>344/1</t>
  </si>
  <si>
    <t>Dolina</t>
  </si>
  <si>
    <t>519</t>
  </si>
  <si>
    <t>Chomętowo</t>
  </si>
  <si>
    <t>11</t>
  </si>
  <si>
    <t>322/1</t>
  </si>
  <si>
    <t>Niemieńsko</t>
  </si>
  <si>
    <t>74</t>
  </si>
  <si>
    <t>77</t>
  </si>
  <si>
    <t>Zatom</t>
  </si>
  <si>
    <t>88/1</t>
  </si>
  <si>
    <t>156</t>
  </si>
  <si>
    <t>Bierzwnik</t>
  </si>
  <si>
    <t>Wygon</t>
  </si>
  <si>
    <t>200</t>
  </si>
  <si>
    <t>350</t>
  </si>
  <si>
    <t>147/3</t>
  </si>
  <si>
    <t>Żeńsko</t>
  </si>
  <si>
    <t xml:space="preserve"> 41/2</t>
  </si>
  <si>
    <t>Nowy Klukom</t>
  </si>
  <si>
    <t>123</t>
  </si>
  <si>
    <t>5</t>
  </si>
  <si>
    <t>Nętkowo</t>
  </si>
  <si>
    <t>15</t>
  </si>
  <si>
    <t>124/1</t>
  </si>
  <si>
    <t>124/2</t>
  </si>
  <si>
    <t>225</t>
  </si>
  <si>
    <t>Trzesacz</t>
  </si>
  <si>
    <t>75</t>
  </si>
  <si>
    <t>Będargowo</t>
  </si>
  <si>
    <t>76/1</t>
  </si>
  <si>
    <t>242</t>
  </si>
  <si>
    <t>7</t>
  </si>
  <si>
    <t>31/4</t>
  </si>
  <si>
    <t>192</t>
  </si>
  <si>
    <t>Mielęcin</t>
  </si>
  <si>
    <t>31</t>
  </si>
  <si>
    <t>Przybysław</t>
  </si>
  <si>
    <t>8/3</t>
  </si>
  <si>
    <t>33</t>
  </si>
  <si>
    <t>79/2</t>
  </si>
  <si>
    <t>Breń</t>
  </si>
  <si>
    <t>579</t>
  </si>
  <si>
    <t>578/2</t>
  </si>
  <si>
    <t>Klasztorne</t>
  </si>
  <si>
    <t>63/3</t>
  </si>
  <si>
    <t>63/5</t>
  </si>
  <si>
    <t>80/2</t>
  </si>
  <si>
    <t>Jaźwiny</t>
  </si>
  <si>
    <t>215</t>
  </si>
  <si>
    <t>216</t>
  </si>
  <si>
    <t>Rościn</t>
  </si>
  <si>
    <t>12</t>
  </si>
  <si>
    <t>Krasnowa</t>
  </si>
  <si>
    <t>682</t>
  </si>
  <si>
    <t>584</t>
  </si>
  <si>
    <t>Droga powiatowa 2203Z (11208)</t>
  </si>
  <si>
    <t>Droga powiatowa 222Z (11252, 11241)</t>
  </si>
  <si>
    <t>Droga powiatowa 1767Z (11204)</t>
  </si>
  <si>
    <t>Droga powiatowa 2200Z (11202)</t>
  </si>
  <si>
    <t>Droga powiatowa 2201Z(11203)</t>
  </si>
  <si>
    <t>Droga powiatowa 2207Z (11213)</t>
  </si>
  <si>
    <t>Droga powiatowa 2202Z (11205)</t>
  </si>
  <si>
    <t>Droga powiatowa 2206Z (11212)</t>
  </si>
  <si>
    <t>Droga powiatowa 2206 Z(11212)</t>
  </si>
  <si>
    <t>Droga powiatowa 2231Z (11253)</t>
  </si>
  <si>
    <t>Droga powiatowa 2218Z (11237)</t>
  </si>
  <si>
    <t>Droga powiatowa 2221Z (11240)</t>
  </si>
  <si>
    <t>Droga powiatowa 2223Z (11242, 11248)</t>
  </si>
  <si>
    <t>Droga powiatowa 2223Z (11248)</t>
  </si>
  <si>
    <t>Droga powiatowa 2207 (11213)</t>
  </si>
  <si>
    <t>Droga powiatowa 2222Z (11241, 11252)</t>
  </si>
  <si>
    <t>Droga powiatowa 2233Z (11257)</t>
  </si>
  <si>
    <t>Droga powiatowa 2227Z (11245)</t>
  </si>
  <si>
    <t>Droga powiatowa 2214Z (11233)</t>
  </si>
  <si>
    <t>Droga powiatowa 2230Z (11249)</t>
  </si>
  <si>
    <t>Droga powiatowa2238Z (11263)</t>
  </si>
  <si>
    <t>Droga powiatowa 2242Z (11269)</t>
  </si>
  <si>
    <t>Droga powiatowa 2243Z (11270)</t>
  </si>
  <si>
    <t>Droga powiatowa 2244Z (11280)</t>
  </si>
  <si>
    <t>Droga powiatowa 2203Z (11208, 11207)</t>
  </si>
  <si>
    <t>Droga powiatowa2231Z (11253)</t>
  </si>
  <si>
    <t>Droga powiatowa 2229Z (11247)</t>
  </si>
  <si>
    <t>Powiatowy Zarząd Dróg</t>
  </si>
  <si>
    <t>SZ1C/00028453/9</t>
  </si>
  <si>
    <t>SZ1C/00032083/5</t>
  </si>
  <si>
    <t>SZ1C/00025005/3</t>
  </si>
  <si>
    <t>SZ1C/00032086/6</t>
  </si>
  <si>
    <t>SZ1C/00032084/2</t>
  </si>
  <si>
    <t>SZ1C/00029327/4</t>
  </si>
  <si>
    <t xml:space="preserve">trwały zarząd dec. GN.II.7002-26/04 z dnia 10.09.2004 r. </t>
  </si>
  <si>
    <t>trwały zarząd GN.II.7002-6/2006</t>
  </si>
  <si>
    <t xml:space="preserve">Dec. Burmistrza Ch-na, nabyto z mocy prawa od PKP (art.. 98u o gn.). </t>
  </si>
  <si>
    <t xml:space="preserve"> Nieodpłatne przejęcie od Skarbu Państwa Agencji Nieruchomości Rolnych.</t>
  </si>
  <si>
    <t>Przyjęcie darowizny od Gminy Recz Rep. A nr 4926/2010 z dnia 18.08.2010 r.</t>
  </si>
  <si>
    <t>Przyjęcie darowinzny od Gminy Recz Rep. A 3069/2010 z dnia 15.05.2010 r.</t>
  </si>
  <si>
    <t xml:space="preserve">Przyjęcie darowinzny od Gminy Choszczno Rep. A nr 4219/2010  z dnia 06.07.2010 r. i Rep A nr 4213/2010 z dnia 06.07.2010 r. </t>
  </si>
  <si>
    <t>Przyjęcie darowizny od Gminy Choszczno Rep.A nr 5537/2010 z dnia 07.09.2010 r.</t>
  </si>
  <si>
    <t>Decyzja Wojewody zachodniopomorskiego GN.III.MG.7723/4/35/2009 z dnia 14.12.2009 r.</t>
  </si>
  <si>
    <t>Decyzja Wojewody Zachodniopomorskiego GN.III.MG.7723/4/24/2010 z dnia 25.03.2010 r.</t>
  </si>
  <si>
    <t>Decyzja Wojewody zachodniopomorskiego GN.III.MG.7723/4/34/2009 z dnia 14.12.2009 r.</t>
  </si>
  <si>
    <t>Decyzja Wojewody Zachodniopomorskiego GN.III.MG.7723/4/26/2010 z dnia 25.03.2010 r.</t>
  </si>
  <si>
    <t>Decyzja Wojewody Zachodniopomorskiego GN.III.MG.7723/4/22/2010 z dnia 24.03.2010 r.</t>
  </si>
  <si>
    <t>Decyzja Wojewody Zachodniopomorskiego GN.III.MG.7723/4/27/2010 z dnia 25.03.2010 r.</t>
  </si>
  <si>
    <t>Decyzja Wojewody Zachodniopomorskiego GN.III.MG.7723/4/23/2010 z dnia 25.03.2010 r.</t>
  </si>
  <si>
    <t>Decyzja Wojewody Zachodniopomorskiego GN.III.MG.7723/4/25/2010 z dnia 25.03.2010 r.</t>
  </si>
  <si>
    <t>SZ1C/00007354/2</t>
  </si>
  <si>
    <t>SZ1C/00025016/3</t>
  </si>
  <si>
    <t>SZ1C/00032208/8</t>
  </si>
  <si>
    <t>SZ1C/00032209/5</t>
  </si>
  <si>
    <t>SZ1C/00032212/9</t>
  </si>
  <si>
    <t>SZ1C/00032210/5</t>
  </si>
  <si>
    <t>SZ1C/00032211/2</t>
  </si>
  <si>
    <t>SZ1C/00032214/3</t>
  </si>
  <si>
    <t>SZ1C/00032213/6</t>
  </si>
  <si>
    <t>SZ1C/00032216/7</t>
  </si>
  <si>
    <t>SZ1C/00032215/0</t>
  </si>
  <si>
    <t>SZ1C/00032217/4</t>
  </si>
  <si>
    <t>SZ1C/00032229/1</t>
  </si>
  <si>
    <t>SZ1C00032230/1</t>
  </si>
  <si>
    <t>SZ1C/00032230/1</t>
  </si>
  <si>
    <t>SZ1C/00032231/8</t>
  </si>
  <si>
    <t>SZ1C/00030851/6</t>
  </si>
  <si>
    <t>SZ1C/00032293/0</t>
  </si>
  <si>
    <t>SZ1C/00032322/3</t>
  </si>
  <si>
    <t>trwały zarząd GN.II.7002-19/2010 z dnia 21.10.2010 r.</t>
  </si>
  <si>
    <t xml:space="preserve">      trwały zarząd GN.II.7002-2/2010 z dnia 04.03.2010 r.</t>
  </si>
  <si>
    <t xml:space="preserve">  trwały zarząd               </t>
  </si>
  <si>
    <r>
      <t>Budynek administracyjny (biurowiec) , pow. użyt. 691,53 m</t>
    </r>
    <r>
      <rPr>
        <vertAlign val="superscript"/>
        <sz val="8"/>
        <rFont val="Arial CE"/>
        <family val="0"/>
      </rPr>
      <t>2.</t>
    </r>
  </si>
  <si>
    <t>Barnimie</t>
  </si>
  <si>
    <t>454/3</t>
  </si>
  <si>
    <t>458</t>
  </si>
  <si>
    <t>516/2</t>
  </si>
  <si>
    <t>Żółwino</t>
  </si>
  <si>
    <t>Święciechów</t>
  </si>
  <si>
    <t>20</t>
  </si>
  <si>
    <t>69/6</t>
  </si>
  <si>
    <t>Jagów</t>
  </si>
  <si>
    <t>15/1</t>
  </si>
  <si>
    <t>85/1</t>
  </si>
  <si>
    <t>73</t>
  </si>
  <si>
    <t>43</t>
  </si>
  <si>
    <t>178/1</t>
  </si>
  <si>
    <t xml:space="preserve">Droga powiatowa nr 2226 Z </t>
  </si>
  <si>
    <t xml:space="preserve">Droga powiatowa 2224Z </t>
  </si>
  <si>
    <t xml:space="preserve">Droga powiatowa 2234Z </t>
  </si>
  <si>
    <t xml:space="preserve">Droga powiatowa 2245Z </t>
  </si>
  <si>
    <t xml:space="preserve">Droga powiatowa 2237Z </t>
  </si>
  <si>
    <t>Przyjęcie darowizny od Gminy Pełczyce Rep.A nr 75592/2010 z dnia 14.12.2010 r.</t>
  </si>
  <si>
    <t xml:space="preserve">Droga powiatowa 1586Z </t>
  </si>
  <si>
    <t>Droga powiatowa 2215 Z</t>
  </si>
  <si>
    <t>Droga powiatowa 2247 Z</t>
  </si>
  <si>
    <t>Droga powiatowa 2216 Z i 2217 Z</t>
  </si>
  <si>
    <t xml:space="preserve">Dec. Burmistrza Drawna, nabyto z mocy prawa od PKP (art.98u o gn.). </t>
  </si>
  <si>
    <t>3 Choszczno ul. Promenada 3</t>
  </si>
  <si>
    <t>hangar -umowa użyczenia na czas nieoznaczony pow. użytk. 540 m2</t>
  </si>
  <si>
    <r>
      <t>Budynek szkoły (stary), budynek szkoły (nowy) o łącznej pow. użytk. 6289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hala sportowa o pow. użytk. 1165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 o pow. uzytk. 160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zewnętrzna linia elektryczna,"Moje Boisko Orlik"</t>
    </r>
  </si>
  <si>
    <t>działka niezabudowana, dojzad do boiska.</t>
  </si>
  <si>
    <t>zabudowana trafostacją</t>
  </si>
  <si>
    <t xml:space="preserve">Zarzad Powiatu w Choszcznie            </t>
  </si>
  <si>
    <t xml:space="preserve"> trwały zarząd GN.III.7002-18/2004 z 14.12.2004 r. </t>
  </si>
  <si>
    <t>SZ1C/00032441/3</t>
  </si>
  <si>
    <t>SZ1C/00032442/0</t>
  </si>
  <si>
    <t>SZ1C/00032443/7</t>
  </si>
  <si>
    <t>SZ1C/00032440/6</t>
  </si>
  <si>
    <t>SZ1C/00031914/3</t>
  </si>
  <si>
    <t>SZ1C/00031917/4</t>
  </si>
  <si>
    <t>SZ1C/00031916/7</t>
  </si>
  <si>
    <t>SZ1C/00031915/0</t>
  </si>
  <si>
    <t>SZ1C/00032245/9</t>
  </si>
  <si>
    <t>826/3 827/4</t>
  </si>
  <si>
    <t>Droga powiatowa 2234 Z</t>
  </si>
  <si>
    <t>Boguszyny</t>
  </si>
  <si>
    <t>Pławno</t>
  </si>
  <si>
    <t>Łasko</t>
  </si>
  <si>
    <t>Zieleniewo</t>
  </si>
  <si>
    <t>Strumienno</t>
  </si>
  <si>
    <t>Trzęsacz</t>
  </si>
  <si>
    <t>Ługowo</t>
  </si>
  <si>
    <t>Krzynki</t>
  </si>
  <si>
    <t>202/2</t>
  </si>
  <si>
    <t xml:space="preserve"> 55/1</t>
  </si>
  <si>
    <t xml:space="preserve"> 592/2</t>
  </si>
  <si>
    <t xml:space="preserve"> 17/1</t>
  </si>
  <si>
    <t xml:space="preserve"> 2/1</t>
  </si>
  <si>
    <t>Pamięcin</t>
  </si>
  <si>
    <t>Koplin</t>
  </si>
  <si>
    <t>2 Choszczno</t>
  </si>
  <si>
    <t>Górzno</t>
  </si>
  <si>
    <t>Łyskowo-Sarnik</t>
  </si>
  <si>
    <t>384/1</t>
  </si>
  <si>
    <t xml:space="preserve"> 27/1</t>
  </si>
  <si>
    <t xml:space="preserve"> 80/2</t>
  </si>
  <si>
    <t xml:space="preserve"> 80/4</t>
  </si>
  <si>
    <t xml:space="preserve"> 34/1</t>
  </si>
  <si>
    <t xml:space="preserve"> 395/1</t>
  </si>
  <si>
    <t xml:space="preserve"> 202/2</t>
  </si>
  <si>
    <t xml:space="preserve"> 31/3</t>
  </si>
  <si>
    <t xml:space="preserve"> 31/2</t>
  </si>
  <si>
    <t xml:space="preserve"> 80/1</t>
  </si>
  <si>
    <t xml:space="preserve"> 2/2</t>
  </si>
  <si>
    <t>1108/1</t>
  </si>
  <si>
    <t>32</t>
  </si>
  <si>
    <t xml:space="preserve"> 140/1</t>
  </si>
  <si>
    <t>Chrapowo-Wierzchno</t>
  </si>
  <si>
    <t xml:space="preserve"> 15/16</t>
  </si>
  <si>
    <t xml:space="preserve"> 16/8</t>
  </si>
  <si>
    <t xml:space="preserve"> 385/3</t>
  </si>
  <si>
    <t>509/2</t>
  </si>
  <si>
    <t>509/3</t>
  </si>
  <si>
    <t>SZ1C/00028967/5</t>
  </si>
  <si>
    <t>Przyjęcie darowizny od gminy Pełczyce Rep. A nr 7189/2011 z dnia 16.11.2011 r.</t>
  </si>
  <si>
    <t xml:space="preserve">Przyjęcie darowizny od Gminy Bierzwnik Rep. A nr 6607/2011 z dnia 22.11.2011 r. </t>
  </si>
  <si>
    <t>Decyzja Wojewody Zachodniopomorskiego GN.III.7532/4/415/2011MG z dnia 26.09.2011 r.</t>
  </si>
  <si>
    <t>Decyzja Wojewody Zachodniopomorskiego GN.III.7532/4/18/2011.MG z dnia 26.09.2011 r.</t>
  </si>
  <si>
    <t>Decyzja Wojewody Zachodniopomorskiego GN.III.7532/4/17/2011.MG z dnia 15.09.2011 r.</t>
  </si>
  <si>
    <t>Decyzja Wpjewody Zachodniopomorskiego GN.III.MG.7723/4/14/2011 z dnia 15.09.2011 r.</t>
  </si>
  <si>
    <t>Decyzja Wojewody Zachodniopomorskiego GN.III.7532/4/16/2011.MG z dnia 15.09.2011 r</t>
  </si>
  <si>
    <t>SZ1C/00028450/8</t>
  </si>
  <si>
    <t>SZ1C/00028457/7</t>
  </si>
  <si>
    <t>SZ1C/00029366/9</t>
  </si>
  <si>
    <t>SZ1C/00028449/8</t>
  </si>
  <si>
    <t>SZ1C/00029232/1</t>
  </si>
  <si>
    <t>SZ1C/00029211/8</t>
  </si>
  <si>
    <t>SZ1C/00029234/5</t>
  </si>
  <si>
    <t>SZ1C/00029231/4</t>
  </si>
  <si>
    <t>SZ1C/00028546/8</t>
  </si>
  <si>
    <t>SZ1C/00028488/3</t>
  </si>
  <si>
    <t>SZ1C/00028487/6</t>
  </si>
  <si>
    <t>SZ1C/00028485/2</t>
  </si>
  <si>
    <t>SZ1C/00030913/9</t>
  </si>
  <si>
    <t>SZ1C/00028500/4</t>
  </si>
  <si>
    <t>SZ1C/00028559/2</t>
  </si>
  <si>
    <t>SZ1C/00028962/0</t>
  </si>
  <si>
    <t>SZ1C/00028961/3</t>
  </si>
  <si>
    <t>SZ1C/00032380/7</t>
  </si>
  <si>
    <t>SZ/C/00031917/4</t>
  </si>
  <si>
    <t>Sz1C/00031915/0</t>
  </si>
  <si>
    <t>320/2</t>
  </si>
  <si>
    <t>trwały zarząd GN.III.7002-2/2010</t>
  </si>
  <si>
    <t>Droga powiatowa 2225Z</t>
  </si>
  <si>
    <t>Droga powiatowa 2158Z</t>
  </si>
  <si>
    <t>Droga powiatowa 2233Z</t>
  </si>
  <si>
    <t xml:space="preserve">Droga powiatowa 2239Z </t>
  </si>
  <si>
    <t>na potrzeby Starostwa - Wydz.OŚ i B, RSPiRP</t>
  </si>
  <si>
    <t xml:space="preserve">trwały zarząd </t>
  </si>
  <si>
    <t xml:space="preserve">Umowa użyczenia PSS-E </t>
  </si>
  <si>
    <t xml:space="preserve">                            </t>
  </si>
  <si>
    <t xml:space="preserve">Droga powiatowa 2216 Z </t>
  </si>
  <si>
    <t>Droga powiatowa 2232 Z</t>
  </si>
  <si>
    <t>Droga powiatowa 2235 Z</t>
  </si>
  <si>
    <t>Droga powiatowa2240</t>
  </si>
  <si>
    <t>Droga powiatowa 2226 Z</t>
  </si>
  <si>
    <t xml:space="preserve">Droga powiatowa 2226Z </t>
  </si>
  <si>
    <t xml:space="preserve">Droga powiatowa 2222Z </t>
  </si>
  <si>
    <t xml:space="preserve">Droga powiatowa 2241Z </t>
  </si>
  <si>
    <t>Przyjęcie darowizny od  ANR Rep. A 5993/2011 z dnia 21.10.2011 r.</t>
  </si>
  <si>
    <t xml:space="preserve">Droga powiatowa 1765Z </t>
  </si>
  <si>
    <t>Droga powiatowa 2155Z</t>
  </si>
  <si>
    <t>brak tytułu prawnego do gruntu (własność Gminy Choszczno)</t>
  </si>
  <si>
    <t xml:space="preserve">                                                                                    Zał. nr 1 do informacji z dnia 12.03.2012 r.</t>
  </si>
  <si>
    <t>177/27</t>
  </si>
  <si>
    <t>175/7</t>
  </si>
  <si>
    <t>46/1</t>
  </si>
  <si>
    <t>Powiatowy Urząd Pracy w Choszcznie</t>
  </si>
  <si>
    <t xml:space="preserve">powiatowy zasób nieruchomości                                 </t>
  </si>
  <si>
    <t xml:space="preserve">Brzeziny </t>
  </si>
  <si>
    <t>423/4</t>
  </si>
  <si>
    <t>SZ1C/00003810/9</t>
  </si>
  <si>
    <t>273/5</t>
  </si>
  <si>
    <r>
      <t>1. Budynek główny pow. użyt. 2472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(1108703,96 zł); 2. Garaż 1-boksowy pow. użyt. 52,5 m2 (8 156,52 zł); 3. Garaż 3-boksowy pow. użyt. 39,40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(21 472,00 zł); 4. Budynek techniczny biurowy pow. użyt. 191,80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(14 466,27 zł); 5. Budynek mieszkalny pow. użyt. 222,69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(321 396,59 zł), 6. Budynek portiernia pow. użyt. 15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(2 107,01 zł); 7. Prosektorium pow. użyt. 7,8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(685,71 zł); 8. 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584,55 zł); 9.Szklarnia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584,56 zł); 10. szambo (16 314,43 zł); 11. Nawierzchnia betonowa o pow. 1606 m2 (18 805,41 zł); 12. Nawierzchnia asfaltowa pow. 928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(41 369,76 zł); 13. Nawierzchnia polbruk pow. 170,30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(5 637,50 zł).</t>
    </r>
  </si>
  <si>
    <t>Powiatowy zarząd Dróg w Choszcznie</t>
  </si>
  <si>
    <t xml:space="preserve">Pomień </t>
  </si>
  <si>
    <t>300/2</t>
  </si>
  <si>
    <t>125/2</t>
  </si>
  <si>
    <t>Droga powiatowa nr 2220 Z</t>
  </si>
  <si>
    <t>903/4</t>
  </si>
  <si>
    <t>Droga powiatowa nr 1785 Z</t>
  </si>
  <si>
    <t>271/3</t>
  </si>
  <si>
    <t>Droga powiatowa nr 1711Z</t>
  </si>
  <si>
    <t>SZ1C/00029209/1</t>
  </si>
  <si>
    <t>Droga powiatowa nr 2213 Z</t>
  </si>
  <si>
    <t>Radczewo</t>
  </si>
  <si>
    <t>309/8</t>
  </si>
  <si>
    <t>309/10</t>
  </si>
  <si>
    <t>309/12</t>
  </si>
  <si>
    <t>454/1</t>
  </si>
  <si>
    <t>429/3</t>
  </si>
  <si>
    <t>Karpin</t>
  </si>
  <si>
    <t>176/1</t>
  </si>
  <si>
    <t xml:space="preserve">Pakość </t>
  </si>
  <si>
    <t>175/6</t>
  </si>
  <si>
    <t>hala sportowa</t>
  </si>
  <si>
    <t xml:space="preserve"> 68/2</t>
  </si>
  <si>
    <t xml:space="preserve">Droga powiatowa 2200Z </t>
  </si>
  <si>
    <t xml:space="preserve">Decyzja Wpjewody Zachodniopomorskiego GN.III.7532/4/6/2011.MG z dnia 25.11.2011 </t>
  </si>
  <si>
    <t>Decyzja Wpjewody Zachodniopomorskiego GN.III.7532/4/15/2011.MG z dnia 07.11.2011 r</t>
  </si>
  <si>
    <r>
      <t>1. Oczyszczalnia ścieków konternerowa o pow. 61700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2"/>
      </rPr>
      <t xml:space="preserve"> (86 289,98 zł); 2. ogrodzenie ramki 117mbx1,5mbx35,85mb (4 212,38 zł).</t>
    </r>
  </si>
  <si>
    <t>Stan mienia nieruchomego (nieruchomości) stanowiących własnośc Powiatu Choszczeńskiego na dzień 31.12.2013 r.</t>
  </si>
  <si>
    <t>16779A</t>
  </si>
  <si>
    <t>Poradnia Psychologiczno-Pedagogiczna w Choszcznie</t>
  </si>
  <si>
    <t xml:space="preserve">Powiatowe Centrum Pomocy Rodzinie w Choszcznie  </t>
  </si>
  <si>
    <t xml:space="preserve">trwały zarząd    dec. GN.6844.1.4.2013.VI </t>
  </si>
  <si>
    <t xml:space="preserve">trwały zarząd    dec. GN.6844.1.5.2013.VI </t>
  </si>
  <si>
    <t>SZ1C/00031530/7</t>
  </si>
  <si>
    <t>Droga powiatowa 2204Z</t>
  </si>
  <si>
    <t xml:space="preserve">trwały zarząd    dec. GN.6844.1.6.2013.VI </t>
  </si>
  <si>
    <t xml:space="preserve">trwały zarząd dec. GN.6844.1.7.2013.VI </t>
  </si>
  <si>
    <t xml:space="preserve"> 57/2</t>
  </si>
  <si>
    <t xml:space="preserve">trwały zarząd    dec. GN.6844.1.8.2013.VI </t>
  </si>
  <si>
    <t>SZ1C/00028482/1</t>
  </si>
  <si>
    <t>SZ1C/00029335/3</t>
  </si>
  <si>
    <t>SZ1C/00028495/5</t>
  </si>
  <si>
    <t>SZ1C/00029357/3</t>
  </si>
  <si>
    <t>SZ1C/00028493/1</t>
  </si>
  <si>
    <t>SZ1C/00029328/1</t>
  </si>
  <si>
    <t>SZ1C/00029356/6</t>
  </si>
  <si>
    <t>SZ1C/00028489/0</t>
  </si>
  <si>
    <t>SZ1C/00033134/5</t>
  </si>
  <si>
    <t>SZ1C/00033135/2</t>
  </si>
  <si>
    <t>trwały zarząd dec. GN.6844.1.9.2013.VI</t>
  </si>
  <si>
    <t xml:space="preserve">       trwały zarząd</t>
  </si>
  <si>
    <t xml:space="preserve"> Budynek inwentarsko-gospodarczy o pow. użytk. 313, 17 m2 (125.300,00 zł). Budynek kotłonia o pow. 26,70m2; (16.800 zł) Szambo </t>
  </si>
  <si>
    <t>177/5</t>
  </si>
  <si>
    <t>196/3</t>
  </si>
  <si>
    <t>SZ1C/00020074/2</t>
  </si>
  <si>
    <t xml:space="preserve">Bierzwnik </t>
  </si>
  <si>
    <t>394/2</t>
  </si>
  <si>
    <t>SZ1C/00034234/3</t>
  </si>
  <si>
    <t>134/7</t>
  </si>
  <si>
    <t>134/8</t>
  </si>
  <si>
    <t>SZ1C/00034231/2</t>
  </si>
  <si>
    <t>Słonice</t>
  </si>
  <si>
    <t xml:space="preserve"> 66/1</t>
  </si>
  <si>
    <t>SZ1C/00034233/6</t>
  </si>
  <si>
    <t xml:space="preserve"> 11/1</t>
  </si>
  <si>
    <t>SZ1C/00034232/9</t>
  </si>
  <si>
    <t>Droga powiatowa nr 2155 Z</t>
  </si>
  <si>
    <t>Decyzja Burmistrza Pełczyc RIP.III.6831.10.2012/2013 z dnia 15.04.2013 r.</t>
  </si>
  <si>
    <t>Decyzja Burmistrza Pełczyc RIP.III.6831/16/11/12 z dnia 18.04.2013 r.</t>
  </si>
  <si>
    <t>Droga powiatowa nr 2247 Z</t>
  </si>
  <si>
    <t>Droga powiatowa nr 2231 Z</t>
  </si>
  <si>
    <t>Droga powiatowa nr 2221Z</t>
  </si>
  <si>
    <t>Droga powiatowa nr 2212Z</t>
  </si>
  <si>
    <t>Droga powiatowa nr 2203Z</t>
  </si>
  <si>
    <t>Decyzja Wpjewody Zachodniopomorskiego GN-II.7531.81.2013.1.ŁN z dnia 14.11.2013 r</t>
  </si>
  <si>
    <t>1 Wartość początkową nieruchomości – kolumny  9, 10,  11   sporządzono na podstawie danych przekazanych na 31.12.2013 r. przez jednostki organizacyjne powiatu wykonujące prawo trwałego zarządu nieruchomościami oraz dane na 31.12.2013 r. z Wydziału Budżetowo – Finansowego Starostwa Powiatowego odnośnie nieruchomości, którymi gospodaruje zarząd powiatu, a także nieodpłatnie użytkuje SPZOZ w Choszcznie.</t>
  </si>
  <si>
    <t>SZ1C/00028492/4</t>
  </si>
  <si>
    <t xml:space="preserve">Droga powiatowa nr 1765 Z                                 </t>
  </si>
  <si>
    <t xml:space="preserve">                                                                                    Zał. nr 1 do informacji z dnia 10.03.2014 r.</t>
  </si>
  <si>
    <t xml:space="preserve"> Sporz. Ewelina Ochrymowicz- Inspektor                                                                             Aprobata: Stanisława Kowalczyk
w Wydziale Nieruchomości, Geodezji, Kartografii i Katastru 10.03.2014 r.                           Kierownik Wydziału Nieruchomości, Geodezji, Kartografii i Katastru 10.03.2014 r.
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</si>
</sst>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"/>
    <numFmt numFmtId="180" formatCode="0.00;[Red]0.00"/>
    <numFmt numFmtId="181" formatCode="#&quot; &quot;???/???"/>
    <numFmt numFmtId="182" formatCode="[&lt;=9999999]###\-##\-##;\(###\)\ ###\-##\-##"/>
    <numFmt numFmtId="183" formatCode="[$-415]d\ mmmm\ yyyy"/>
  </numFmts>
  <fonts count="24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10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Arial CE"/>
      <family val="0"/>
    </font>
    <font>
      <sz val="9"/>
      <name val="Arial CE"/>
      <family val="0"/>
    </font>
    <font>
      <sz val="6"/>
      <name val="Arial CE"/>
      <family val="2"/>
    </font>
    <font>
      <u val="single"/>
      <sz val="9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7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 CE"/>
      <family val="2"/>
    </font>
    <font>
      <vertAlign val="superscript"/>
      <sz val="8"/>
      <color indexed="8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17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72" fontId="1" fillId="0" borderId="0" xfId="0" applyNumberFormat="1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0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 vertical="center" wrapText="1"/>
    </xf>
    <xf numFmtId="17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172" fontId="1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3" fontId="1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/>
    </xf>
    <xf numFmtId="2" fontId="1" fillId="6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7" borderId="1" xfId="18" applyFont="1" applyFill="1" applyBorder="1" applyAlignment="1">
      <alignment horizontal="center" vertical="center" wrapText="1"/>
      <protection/>
    </xf>
    <xf numFmtId="0" fontId="1" fillId="7" borderId="1" xfId="0" applyFont="1" applyFill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1" fillId="7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73" fontId="15" fillId="0" borderId="1" xfId="0" applyNumberFormat="1" applyFont="1" applyBorder="1" applyAlignment="1">
      <alignment horizontal="right" vertical="center" wrapText="1"/>
    </xf>
    <xf numFmtId="173" fontId="17" fillId="0" borderId="1" xfId="0" applyNumberFormat="1" applyFont="1" applyBorder="1" applyAlignment="1">
      <alignment horizontal="right" vertical="center" wrapText="1"/>
    </xf>
    <xf numFmtId="173" fontId="1" fillId="7" borderId="1" xfId="18" applyNumberFormat="1" applyFont="1" applyFill="1" applyBorder="1" applyAlignment="1">
      <alignment horizontal="right" vertical="center" wrapText="1"/>
      <protection/>
    </xf>
    <xf numFmtId="173" fontId="1" fillId="0" borderId="1" xfId="18" applyNumberFormat="1" applyFont="1" applyFill="1" applyBorder="1" applyAlignment="1">
      <alignment horizontal="right" vertical="center" wrapText="1"/>
      <protection/>
    </xf>
    <xf numFmtId="173" fontId="15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180" fontId="15" fillId="0" borderId="1" xfId="21" applyNumberFormat="1" applyFont="1" applyFill="1" applyBorder="1" applyAlignment="1">
      <alignment vertical="center" wrapText="1"/>
    </xf>
    <xf numFmtId="180" fontId="15" fillId="7" borderId="1" xfId="21" applyNumberFormat="1" applyFont="1" applyFill="1" applyBorder="1" applyAlignment="1">
      <alignment/>
    </xf>
    <xf numFmtId="180" fontId="15" fillId="0" borderId="1" xfId="21" applyNumberFormat="1" applyFont="1" applyBorder="1" applyAlignment="1">
      <alignment/>
    </xf>
    <xf numFmtId="180" fontId="17" fillId="0" borderId="1" xfId="21" applyNumberFormat="1" applyFont="1" applyBorder="1" applyAlignment="1">
      <alignment/>
    </xf>
    <xf numFmtId="172" fontId="15" fillId="0" borderId="1" xfId="0" applyNumberFormat="1" applyFont="1" applyBorder="1" applyAlignment="1">
      <alignment/>
    </xf>
    <xf numFmtId="180" fontId="15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180" fontId="1" fillId="0" borderId="1" xfId="21" applyNumberFormat="1" applyFont="1" applyBorder="1" applyAlignment="1">
      <alignment/>
    </xf>
    <xf numFmtId="2" fontId="15" fillId="0" borderId="1" xfId="0" applyNumberFormat="1" applyFont="1" applyBorder="1" applyAlignment="1">
      <alignment vertical="center"/>
    </xf>
    <xf numFmtId="180" fontId="18" fillId="0" borderId="1" xfId="0" applyNumberFormat="1" applyFont="1" applyFill="1" applyBorder="1" applyAlignment="1">
      <alignment vertical="center"/>
    </xf>
    <xf numFmtId="180" fontId="18" fillId="0" borderId="1" xfId="21" applyNumberFormat="1" applyFont="1" applyFill="1" applyBorder="1" applyAlignment="1">
      <alignment vertical="center" wrapText="1"/>
    </xf>
    <xf numFmtId="180" fontId="18" fillId="7" borderId="1" xfId="21" applyNumberFormat="1" applyFont="1" applyFill="1" applyBorder="1" applyAlignment="1">
      <alignment horizontal="right"/>
    </xf>
    <xf numFmtId="180" fontId="18" fillId="0" borderId="1" xfId="21" applyNumberFormat="1" applyFont="1" applyBorder="1" applyAlignment="1">
      <alignment/>
    </xf>
    <xf numFmtId="180" fontId="18" fillId="0" borderId="1" xfId="0" applyNumberFormat="1" applyFont="1" applyBorder="1" applyAlignment="1">
      <alignment/>
    </xf>
    <xf numFmtId="180" fontId="18" fillId="0" borderId="1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/>
    </xf>
    <xf numFmtId="180" fontId="3" fillId="0" borderId="1" xfId="21" applyNumberFormat="1" applyFont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180" fontId="20" fillId="0" borderId="1" xfId="0" applyNumberFormat="1" applyFont="1" applyFill="1" applyBorder="1" applyAlignment="1">
      <alignment horizontal="center" vertical="center" wrapText="1"/>
    </xf>
    <xf numFmtId="172" fontId="20" fillId="0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/>
    </xf>
    <xf numFmtId="172" fontId="20" fillId="0" borderId="1" xfId="0" applyNumberFormat="1" applyFont="1" applyFill="1" applyBorder="1" applyAlignment="1">
      <alignment/>
    </xf>
    <xf numFmtId="180" fontId="20" fillId="0" borderId="1" xfId="0" applyNumberFormat="1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/>
    </xf>
    <xf numFmtId="180" fontId="20" fillId="0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3" fillId="0" borderId="2" xfId="0" applyNumberFormat="1" applyFont="1" applyFill="1" applyBorder="1" applyAlignment="1">
      <alignment vertical="center"/>
    </xf>
    <xf numFmtId="180" fontId="20" fillId="0" borderId="2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21" applyNumberFormat="1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173" fontId="1" fillId="0" borderId="0" xfId="0" applyNumberFormat="1" applyFont="1" applyAlignment="1">
      <alignment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1" xfId="21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180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 wrapText="1"/>
    </xf>
    <xf numFmtId="49" fontId="20" fillId="7" borderId="1" xfId="18" applyNumberFormat="1" applyFont="1" applyFill="1" applyBorder="1" applyAlignment="1">
      <alignment horizontal="center" vertical="center" wrapText="1"/>
      <protection/>
    </xf>
    <xf numFmtId="49" fontId="20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73" fontId="17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" fontId="17" fillId="0" borderId="1" xfId="0" applyNumberFormat="1" applyFont="1" applyBorder="1" applyAlignment="1">
      <alignment horizontal="center" vertical="center" wrapText="1"/>
    </xf>
    <xf numFmtId="173" fontId="17" fillId="0" borderId="6" xfId="0" applyNumberFormat="1" applyFont="1" applyBorder="1" applyAlignment="1">
      <alignment horizontal="right" vertical="center" wrapText="1"/>
    </xf>
    <xf numFmtId="173" fontId="17" fillId="0" borderId="9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1" fillId="0" borderId="0" xfId="0" applyNumberFormat="1" applyFont="1" applyAlignment="1">
      <alignment vertical="center"/>
    </xf>
    <xf numFmtId="2" fontId="18" fillId="0" borderId="1" xfId="0" applyNumberFormat="1" applyFont="1" applyBorder="1" applyAlignment="1">
      <alignment vertical="center"/>
    </xf>
    <xf numFmtId="180" fontId="18" fillId="7" borderId="1" xfId="21" applyNumberFormat="1" applyFont="1" applyFill="1" applyBorder="1" applyAlignment="1">
      <alignment vertical="center"/>
    </xf>
    <xf numFmtId="180" fontId="18" fillId="0" borderId="1" xfId="21" applyNumberFormat="1" applyFont="1" applyBorder="1" applyAlignment="1">
      <alignment vertical="center"/>
    </xf>
    <xf numFmtId="180" fontId="3" fillId="0" borderId="1" xfId="21" applyNumberFormat="1" applyFont="1" applyBorder="1" applyAlignment="1">
      <alignment vertical="center"/>
    </xf>
    <xf numFmtId="172" fontId="3" fillId="0" borderId="0" xfId="0" applyNumberFormat="1" applyFont="1" applyAlignment="1">
      <alignment horizontal="right" vertical="center"/>
    </xf>
    <xf numFmtId="0" fontId="20" fillId="0" borderId="1" xfId="0" applyFont="1" applyBorder="1" applyAlignment="1">
      <alignment/>
    </xf>
    <xf numFmtId="180" fontId="20" fillId="0" borderId="1" xfId="21" applyNumberFormat="1" applyFont="1" applyFill="1" applyBorder="1" applyAlignment="1">
      <alignment horizontal="right" vertical="center" wrapText="1"/>
    </xf>
    <xf numFmtId="172" fontId="20" fillId="0" borderId="2" xfId="0" applyNumberFormat="1" applyFont="1" applyBorder="1" applyAlignment="1">
      <alignment horizontal="right" vertical="center"/>
    </xf>
    <xf numFmtId="180" fontId="20" fillId="0" borderId="10" xfId="21" applyNumberFormat="1" applyFont="1" applyFill="1" applyBorder="1" applyAlignment="1">
      <alignment horizontal="right" vertical="center" wrapText="1"/>
    </xf>
    <xf numFmtId="0" fontId="20" fillId="0" borderId="1" xfId="18" applyFont="1" applyFill="1" applyBorder="1" applyAlignment="1">
      <alignment horizontal="center" vertical="center" wrapText="1"/>
      <protection/>
    </xf>
    <xf numFmtId="173" fontId="20" fillId="0" borderId="1" xfId="18" applyNumberFormat="1" applyFont="1" applyFill="1" applyBorder="1" applyAlignment="1">
      <alignment horizontal="right" vertical="center" wrapText="1"/>
      <protection/>
    </xf>
    <xf numFmtId="180" fontId="20" fillId="7" borderId="1" xfId="21" applyNumberFormat="1" applyFont="1" applyFill="1" applyBorder="1" applyAlignment="1">
      <alignment horizontal="right" vertical="center"/>
    </xf>
    <xf numFmtId="180" fontId="20" fillId="0" borderId="1" xfId="0" applyNumberFormat="1" applyFont="1" applyFill="1" applyBorder="1" applyAlignment="1">
      <alignment horizontal="right" vertical="center"/>
    </xf>
    <xf numFmtId="172" fontId="20" fillId="0" borderId="1" xfId="0" applyNumberFormat="1" applyFont="1" applyBorder="1" applyAlignment="1">
      <alignment horizontal="right" vertical="center"/>
    </xf>
    <xf numFmtId="173" fontId="17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/>
    </xf>
    <xf numFmtId="180" fontId="20" fillId="0" borderId="2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172" fontId="20" fillId="0" borderId="1" xfId="0" applyNumberFormat="1" applyFont="1" applyBorder="1" applyAlignment="1">
      <alignment horizontal="right" vertical="center" wrapText="1"/>
    </xf>
    <xf numFmtId="180" fontId="20" fillId="0" borderId="6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/>
    </xf>
    <xf numFmtId="180" fontId="20" fillId="0" borderId="1" xfId="0" applyNumberFormat="1" applyFont="1" applyFill="1" applyBorder="1" applyAlignment="1">
      <alignment horizontal="right" vertical="center" wrapText="1"/>
    </xf>
    <xf numFmtId="180" fontId="3" fillId="0" borderId="1" xfId="21" applyNumberFormat="1" applyFont="1" applyFill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 vertical="center"/>
    </xf>
    <xf numFmtId="180" fontId="3" fillId="7" borderId="1" xfId="21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 wrapText="1"/>
    </xf>
    <xf numFmtId="180" fontId="3" fillId="0" borderId="6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72" fontId="20" fillId="0" borderId="4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80" fontId="3" fillId="0" borderId="4" xfId="0" applyNumberFormat="1" applyFont="1" applyFill="1" applyBorder="1" applyAlignment="1">
      <alignment horizontal="right" vertical="center" wrapText="1"/>
    </xf>
    <xf numFmtId="172" fontId="3" fillId="0" borderId="4" xfId="0" applyNumberFormat="1" applyFont="1" applyBorder="1" applyAlignment="1">
      <alignment horizontal="right" vertical="center" wrapText="1"/>
    </xf>
    <xf numFmtId="180" fontId="20" fillId="0" borderId="4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72" fontId="20" fillId="0" borderId="3" xfId="0" applyNumberFormat="1" applyFont="1" applyBorder="1" applyAlignment="1">
      <alignment horizontal="right" vertical="center" wrapText="1"/>
    </xf>
    <xf numFmtId="180" fontId="20" fillId="0" borderId="2" xfId="0" applyNumberFormat="1" applyFont="1" applyFill="1" applyBorder="1" applyAlignment="1">
      <alignment horizontal="right" vertical="center" wrapText="1"/>
    </xf>
    <xf numFmtId="180" fontId="20" fillId="0" borderId="3" xfId="0" applyNumberFormat="1" applyFont="1" applyFill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 vertical="center" wrapText="1"/>
    </xf>
    <xf numFmtId="172" fontId="3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172" fontId="20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/>
    </xf>
    <xf numFmtId="172" fontId="3" fillId="0" borderId="2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180" fontId="20" fillId="0" borderId="2" xfId="21" applyNumberFormat="1" applyFont="1" applyFill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180" fontId="3" fillId="0" borderId="2" xfId="21" applyNumberFormat="1" applyFont="1" applyFill="1" applyBorder="1" applyAlignment="1">
      <alignment horizontal="right" vertical="center" wrapText="1"/>
    </xf>
    <xf numFmtId="180" fontId="3" fillId="0" borderId="3" xfId="21" applyNumberFormat="1" applyFont="1" applyFill="1" applyBorder="1" applyAlignment="1">
      <alignment horizontal="right" vertical="center" wrapText="1"/>
    </xf>
    <xf numFmtId="180" fontId="3" fillId="0" borderId="4" xfId="21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vertical="center" wrapText="1"/>
    </xf>
    <xf numFmtId="172" fontId="20" fillId="0" borderId="2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2" fontId="18" fillId="0" borderId="2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2" fontId="18" fillId="0" borderId="4" xfId="0" applyNumberFormat="1" applyFont="1" applyBorder="1" applyAlignment="1">
      <alignment vertical="center"/>
    </xf>
    <xf numFmtId="180" fontId="17" fillId="0" borderId="2" xfId="0" applyNumberFormat="1" applyFont="1" applyFill="1" applyBorder="1" applyAlignment="1">
      <alignment vertical="center" wrapText="1"/>
    </xf>
    <xf numFmtId="180" fontId="17" fillId="0" borderId="4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17" fillId="0" borderId="2" xfId="0" applyNumberFormat="1" applyFont="1" applyFill="1" applyBorder="1" applyAlignment="1">
      <alignment vertical="center" wrapText="1"/>
    </xf>
    <xf numFmtId="2" fontId="17" fillId="0" borderId="4" xfId="0" applyNumberFormat="1" applyFont="1" applyFill="1" applyBorder="1" applyAlignment="1">
      <alignment vertical="center" wrapText="1"/>
    </xf>
    <xf numFmtId="2" fontId="18" fillId="0" borderId="4" xfId="0" applyNumberFormat="1" applyFont="1" applyFill="1" applyBorder="1" applyAlignment="1">
      <alignment vertical="center" wrapText="1"/>
    </xf>
    <xf numFmtId="18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2" fontId="18" fillId="7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" fontId="18" fillId="7" borderId="2" xfId="0" applyNumberFormat="1" applyFont="1" applyFill="1" applyBorder="1" applyAlignment="1">
      <alignment vertical="center"/>
    </xf>
    <xf numFmtId="2" fontId="18" fillId="7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180" fontId="18" fillId="7" borderId="2" xfId="0" applyNumberFormat="1" applyFont="1" applyFill="1" applyBorder="1" applyAlignment="1">
      <alignment vertical="center"/>
    </xf>
    <xf numFmtId="180" fontId="18" fillId="7" borderId="4" xfId="0" applyNumberFormat="1" applyFont="1" applyFill="1" applyBorder="1" applyAlignment="1">
      <alignment vertical="center"/>
    </xf>
    <xf numFmtId="180" fontId="15" fillId="0" borderId="2" xfId="21" applyNumberFormat="1" applyFont="1" applyBorder="1" applyAlignment="1">
      <alignment vertical="center"/>
    </xf>
    <xf numFmtId="180" fontId="15" fillId="0" borderId="3" xfId="21" applyNumberFormat="1" applyFont="1" applyBorder="1" applyAlignment="1">
      <alignment vertical="center"/>
    </xf>
    <xf numFmtId="180" fontId="15" fillId="0" borderId="4" xfId="21" applyNumberFormat="1" applyFont="1" applyBorder="1" applyAlignment="1">
      <alignment vertical="center"/>
    </xf>
    <xf numFmtId="172" fontId="15" fillId="7" borderId="2" xfId="0" applyNumberFormat="1" applyFont="1" applyFill="1" applyBorder="1" applyAlignment="1">
      <alignment vertical="center"/>
    </xf>
    <xf numFmtId="180" fontId="15" fillId="7" borderId="2" xfId="21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3" xfId="0" applyFont="1" applyBorder="1" applyAlignment="1">
      <alignment/>
    </xf>
    <xf numFmtId="0" fontId="22" fillId="0" borderId="4" xfId="0" applyFont="1" applyBorder="1" applyAlignment="1">
      <alignment/>
    </xf>
    <xf numFmtId="0" fontId="20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180" fontId="1" fillId="0" borderId="2" xfId="0" applyNumberFormat="1" applyFont="1" applyFill="1" applyBorder="1" applyAlignment="1">
      <alignment horizontal="left" vertical="center" wrapText="1"/>
    </xf>
    <xf numFmtId="180" fontId="15" fillId="7" borderId="2" xfId="21" applyNumberFormat="1" applyFont="1" applyFill="1" applyBorder="1" applyAlignment="1">
      <alignment vertical="center"/>
    </xf>
    <xf numFmtId="180" fontId="15" fillId="7" borderId="4" xfId="21" applyNumberFormat="1" applyFont="1" applyFill="1" applyBorder="1" applyAlignment="1">
      <alignment vertical="center"/>
    </xf>
    <xf numFmtId="180" fontId="17" fillId="0" borderId="2" xfId="21" applyNumberFormat="1" applyFont="1" applyBorder="1" applyAlignment="1">
      <alignment vertical="center"/>
    </xf>
    <xf numFmtId="180" fontId="17" fillId="0" borderId="3" xfId="21" applyNumberFormat="1" applyFont="1" applyBorder="1" applyAlignment="1">
      <alignment vertical="center"/>
    </xf>
    <xf numFmtId="180" fontId="17" fillId="0" borderId="4" xfId="21" applyNumberFormat="1" applyFont="1" applyBorder="1" applyAlignment="1">
      <alignment vertical="center"/>
    </xf>
    <xf numFmtId="180" fontId="18" fillId="0" borderId="2" xfId="0" applyNumberFormat="1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80" fontId="20" fillId="0" borderId="4" xfId="0" applyNumberFormat="1" applyFont="1" applyBorder="1" applyAlignment="1">
      <alignment vertical="center" wrapText="1"/>
    </xf>
    <xf numFmtId="172" fontId="20" fillId="0" borderId="4" xfId="0" applyNumberFormat="1" applyFont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73" fontId="17" fillId="0" borderId="2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vertical="center" wrapText="1"/>
    </xf>
    <xf numFmtId="173" fontId="1" fillId="0" borderId="2" xfId="0" applyNumberFormat="1" applyFont="1" applyFill="1" applyBorder="1" applyAlignment="1">
      <alignment horizontal="right" vertical="center" wrapText="1"/>
    </xf>
    <xf numFmtId="173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7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72" fontId="17" fillId="0" borderId="2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72" fontId="17" fillId="0" borderId="3" xfId="0" applyNumberFormat="1" applyFont="1" applyBorder="1" applyAlignment="1">
      <alignment vertical="center"/>
    </xf>
    <xf numFmtId="172" fontId="17" fillId="0" borderId="4" xfId="0" applyNumberFormat="1" applyFont="1" applyBorder="1" applyAlignment="1">
      <alignment vertical="center"/>
    </xf>
    <xf numFmtId="172" fontId="15" fillId="7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2" fontId="15" fillId="0" borderId="3" xfId="0" applyNumberFormat="1" applyFont="1" applyFill="1" applyBorder="1" applyAlignment="1">
      <alignment vertical="center"/>
    </xf>
    <xf numFmtId="2" fontId="15" fillId="0" borderId="4" xfId="0" applyNumberFormat="1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19" fillId="0" borderId="3" xfId="0" applyNumberFormat="1" applyFont="1" applyBorder="1" applyAlignment="1">
      <alignment vertical="center"/>
    </xf>
    <xf numFmtId="2" fontId="19" fillId="0" borderId="4" xfId="0" applyNumberFormat="1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180" wrapText="1"/>
    </xf>
    <xf numFmtId="0" fontId="1" fillId="0" borderId="4" xfId="0" applyFont="1" applyFill="1" applyBorder="1" applyAlignment="1">
      <alignment horizontal="center" vertical="center" textRotation="180" wrapText="1"/>
    </xf>
    <xf numFmtId="0" fontId="22" fillId="0" borderId="3" xfId="0" applyFont="1" applyBorder="1" applyAlignment="1">
      <alignment/>
    </xf>
    <xf numFmtId="0" fontId="22" fillId="0" borderId="4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14</xdr:row>
      <xdr:rowOff>1038225</xdr:rowOff>
    </xdr:from>
    <xdr:to>
      <xdr:col>14</xdr:col>
      <xdr:colOff>714375</xdr:colOff>
      <xdr:row>14</xdr:row>
      <xdr:rowOff>1038225</xdr:rowOff>
    </xdr:to>
    <xdr:sp>
      <xdr:nvSpPr>
        <xdr:cNvPr id="1" name="Line 25"/>
        <xdr:cNvSpPr>
          <a:spLocks/>
        </xdr:cNvSpPr>
      </xdr:nvSpPr>
      <xdr:spPr>
        <a:xfrm>
          <a:off x="13820775" y="5495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722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5</xdr:row>
      <xdr:rowOff>1419225</xdr:rowOff>
    </xdr:from>
    <xdr:to>
      <xdr:col>14</xdr:col>
      <xdr:colOff>714375</xdr:colOff>
      <xdr:row>5</xdr:row>
      <xdr:rowOff>1419225</xdr:rowOff>
    </xdr:to>
    <xdr:sp>
      <xdr:nvSpPr>
        <xdr:cNvPr id="2" name="Line 4"/>
        <xdr:cNvSpPr>
          <a:spLocks/>
        </xdr:cNvSpPr>
      </xdr:nvSpPr>
      <xdr:spPr>
        <a:xfrm>
          <a:off x="9848850" y="2590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23</xdr:row>
      <xdr:rowOff>0</xdr:rowOff>
    </xdr:from>
    <xdr:to>
      <xdr:col>14</xdr:col>
      <xdr:colOff>714375</xdr:colOff>
      <xdr:row>23</xdr:row>
      <xdr:rowOff>0</xdr:rowOff>
    </xdr:to>
    <xdr:sp>
      <xdr:nvSpPr>
        <xdr:cNvPr id="3" name="Line 5"/>
        <xdr:cNvSpPr>
          <a:spLocks/>
        </xdr:cNvSpPr>
      </xdr:nvSpPr>
      <xdr:spPr>
        <a:xfrm>
          <a:off x="9848850" y="7877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12</xdr:row>
      <xdr:rowOff>838200</xdr:rowOff>
    </xdr:from>
    <xdr:to>
      <xdr:col>14</xdr:col>
      <xdr:colOff>714375</xdr:colOff>
      <xdr:row>12</xdr:row>
      <xdr:rowOff>838200</xdr:rowOff>
    </xdr:to>
    <xdr:sp>
      <xdr:nvSpPr>
        <xdr:cNvPr id="1" name="Line 1"/>
        <xdr:cNvSpPr>
          <a:spLocks/>
        </xdr:cNvSpPr>
      </xdr:nvSpPr>
      <xdr:spPr>
        <a:xfrm>
          <a:off x="12477750" y="4829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14"/>
  <sheetViews>
    <sheetView tabSelected="1" zoomScaleSheetLayoutView="100" workbookViewId="0" topLeftCell="A303">
      <selection activeCell="A322" sqref="A322:P323"/>
    </sheetView>
  </sheetViews>
  <sheetFormatPr defaultColWidth="9.00390625" defaultRowHeight="12.75"/>
  <cols>
    <col min="1" max="1" width="4.625" style="6" customWidth="1"/>
    <col min="2" max="2" width="10.00390625" style="6" customWidth="1"/>
    <col min="3" max="3" width="16.00390625" style="6" customWidth="1"/>
    <col min="4" max="4" width="7.625" style="6" customWidth="1"/>
    <col min="5" max="5" width="9.25390625" style="6" customWidth="1"/>
    <col min="6" max="6" width="13.875" style="6" customWidth="1"/>
    <col min="7" max="7" width="12.75390625" style="6" customWidth="1"/>
    <col min="8" max="8" width="21.00390625" style="54" customWidth="1"/>
    <col min="9" max="9" width="11.125" style="108" customWidth="1"/>
    <col min="10" max="10" width="13.875" style="8" customWidth="1"/>
    <col min="11" max="11" width="12.25390625" style="108" customWidth="1"/>
    <col min="12" max="12" width="11.375" style="6" customWidth="1"/>
    <col min="13" max="13" width="13.25390625" style="6" customWidth="1"/>
    <col min="14" max="14" width="15.25390625" style="6" customWidth="1"/>
    <col min="15" max="15" width="57.375" style="6" customWidth="1"/>
    <col min="16" max="16" width="32.00390625" style="6" customWidth="1"/>
    <col min="17" max="16384" width="9.125" style="124" customWidth="1"/>
  </cols>
  <sheetData>
    <row r="1" spans="1:16" ht="16.5" customHeight="1">
      <c r="A1" s="414" t="s">
        <v>737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15.75">
      <c r="A2" s="415" t="s">
        <v>686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30" customHeight="1">
      <c r="A3" s="417" t="s">
        <v>648</v>
      </c>
      <c r="B3" s="417" t="s">
        <v>1</v>
      </c>
      <c r="C3" s="417"/>
      <c r="D3" s="417"/>
      <c r="E3" s="375" t="s">
        <v>281</v>
      </c>
      <c r="F3" s="375" t="s">
        <v>2</v>
      </c>
      <c r="G3" s="417" t="s">
        <v>3</v>
      </c>
      <c r="H3" s="375" t="s">
        <v>4</v>
      </c>
      <c r="I3" s="375" t="s">
        <v>282</v>
      </c>
      <c r="J3" s="375"/>
      <c r="K3" s="375"/>
      <c r="L3" s="375" t="s">
        <v>5</v>
      </c>
      <c r="M3" s="375"/>
      <c r="N3" s="375"/>
      <c r="O3" s="375" t="s">
        <v>6</v>
      </c>
      <c r="P3" s="375" t="s">
        <v>7</v>
      </c>
    </row>
    <row r="4" spans="1:16" ht="38.25" customHeight="1">
      <c r="A4" s="417"/>
      <c r="B4" s="37" t="s">
        <v>8</v>
      </c>
      <c r="C4" s="38" t="s">
        <v>9</v>
      </c>
      <c r="D4" s="39" t="s">
        <v>10</v>
      </c>
      <c r="E4" s="375"/>
      <c r="F4" s="375"/>
      <c r="G4" s="417"/>
      <c r="H4" s="375"/>
      <c r="I4" s="155" t="s">
        <v>11</v>
      </c>
      <c r="J4" s="156" t="s">
        <v>12</v>
      </c>
      <c r="K4" s="155" t="s">
        <v>13</v>
      </c>
      <c r="L4" s="113" t="s">
        <v>11</v>
      </c>
      <c r="M4" s="113" t="s">
        <v>12</v>
      </c>
      <c r="N4" s="113" t="s">
        <v>14</v>
      </c>
      <c r="O4" s="375"/>
      <c r="P4" s="375"/>
    </row>
    <row r="5" spans="1:16" ht="12" customHeight="1">
      <c r="A5" s="42" t="s">
        <v>15</v>
      </c>
      <c r="B5" s="42" t="s">
        <v>16</v>
      </c>
      <c r="C5" s="42" t="s">
        <v>17</v>
      </c>
      <c r="D5" s="43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157" t="s">
        <v>23</v>
      </c>
      <c r="J5" s="158" t="s">
        <v>24</v>
      </c>
      <c r="K5" s="157" t="s">
        <v>25</v>
      </c>
      <c r="L5" s="114" t="s">
        <v>26</v>
      </c>
      <c r="M5" s="114" t="s">
        <v>27</v>
      </c>
      <c r="N5" s="114" t="s">
        <v>28</v>
      </c>
      <c r="O5" s="42" t="s">
        <v>29</v>
      </c>
      <c r="P5" s="45" t="s">
        <v>30</v>
      </c>
    </row>
    <row r="6" spans="1:16" ht="19.5" customHeight="1">
      <c r="A6" s="347">
        <v>1</v>
      </c>
      <c r="B6" s="347" t="s">
        <v>31</v>
      </c>
      <c r="C6" s="347" t="s">
        <v>32</v>
      </c>
      <c r="D6" s="43" t="s">
        <v>323</v>
      </c>
      <c r="E6" s="50">
        <v>0.0697</v>
      </c>
      <c r="F6" s="347" t="s">
        <v>324</v>
      </c>
      <c r="G6" s="347" t="s">
        <v>33</v>
      </c>
      <c r="H6" s="112" t="s">
        <v>513</v>
      </c>
      <c r="I6" s="159">
        <v>62900</v>
      </c>
      <c r="J6" s="160">
        <v>1198793.62</v>
      </c>
      <c r="K6" s="159">
        <f>I6+J6</f>
        <v>1261693.62</v>
      </c>
      <c r="L6" s="164">
        <v>62900</v>
      </c>
      <c r="M6" s="126">
        <v>1198793.62</v>
      </c>
      <c r="N6" s="126">
        <f>L6+M6</f>
        <v>1261693.62</v>
      </c>
      <c r="O6" s="42" t="s">
        <v>545</v>
      </c>
      <c r="P6" s="45"/>
    </row>
    <row r="7" spans="1:16" ht="48.75" customHeight="1">
      <c r="A7" s="348"/>
      <c r="B7" s="348"/>
      <c r="C7" s="403"/>
      <c r="D7" s="17" t="s">
        <v>319</v>
      </c>
      <c r="E7" s="12">
        <f>1.8921-0.0697</f>
        <v>1.8223999999999998</v>
      </c>
      <c r="F7" s="403"/>
      <c r="G7" s="348"/>
      <c r="H7" s="431" t="s">
        <v>240</v>
      </c>
      <c r="I7" s="161">
        <v>765408</v>
      </c>
      <c r="J7" s="162">
        <v>819144.9</v>
      </c>
      <c r="K7" s="161">
        <f>I7+J7</f>
        <v>1584552.9</v>
      </c>
      <c r="L7" s="127">
        <v>765408</v>
      </c>
      <c r="M7" s="128">
        <v>819144.9</v>
      </c>
      <c r="N7" s="127">
        <f>L7+M7</f>
        <v>1584552.9</v>
      </c>
      <c r="O7" s="19" t="s">
        <v>544</v>
      </c>
      <c r="P7" s="19"/>
    </row>
    <row r="8" spans="1:16" ht="22.5">
      <c r="A8" s="348"/>
      <c r="B8" s="348"/>
      <c r="C8" s="37" t="s">
        <v>34</v>
      </c>
      <c r="D8" s="46" t="s">
        <v>236</v>
      </c>
      <c r="E8" s="12">
        <v>0.2856</v>
      </c>
      <c r="F8" s="37" t="s">
        <v>35</v>
      </c>
      <c r="G8" s="348"/>
      <c r="H8" s="431"/>
      <c r="I8" s="161">
        <v>119952</v>
      </c>
      <c r="J8" s="162">
        <v>857857.36</v>
      </c>
      <c r="K8" s="161">
        <f>I8+J8</f>
        <v>977809.36</v>
      </c>
      <c r="L8" s="127">
        <v>119952</v>
      </c>
      <c r="M8" s="128">
        <v>857857.36</v>
      </c>
      <c r="N8" s="127">
        <f>L8+M8</f>
        <v>977809.36</v>
      </c>
      <c r="O8" s="19" t="s">
        <v>344</v>
      </c>
      <c r="P8" s="19"/>
    </row>
    <row r="9" spans="1:16" ht="22.5" customHeight="1">
      <c r="A9" s="348"/>
      <c r="B9" s="348"/>
      <c r="C9" s="375" t="s">
        <v>36</v>
      </c>
      <c r="D9" s="46">
        <v>152</v>
      </c>
      <c r="E9" s="12">
        <v>0.17</v>
      </c>
      <c r="F9" s="37">
        <v>27050</v>
      </c>
      <c r="G9" s="348"/>
      <c r="H9" s="431"/>
      <c r="I9" s="161">
        <v>18700</v>
      </c>
      <c r="J9" s="423">
        <v>25000</v>
      </c>
      <c r="K9" s="418">
        <f>I9+J9+I10</f>
        <v>61300</v>
      </c>
      <c r="L9" s="127">
        <v>18700</v>
      </c>
      <c r="M9" s="419">
        <v>25000</v>
      </c>
      <c r="N9" s="420">
        <f>L9+M9+L10</f>
        <v>61300</v>
      </c>
      <c r="O9" s="340" t="s">
        <v>307</v>
      </c>
      <c r="P9" s="178"/>
    </row>
    <row r="10" spans="1:16" ht="28.5" customHeight="1">
      <c r="A10" s="348"/>
      <c r="B10" s="348"/>
      <c r="C10" s="375"/>
      <c r="D10" s="46">
        <v>153</v>
      </c>
      <c r="E10" s="12">
        <v>0.16</v>
      </c>
      <c r="F10" s="37" t="s">
        <v>687</v>
      </c>
      <c r="G10" s="348"/>
      <c r="H10" s="431"/>
      <c r="I10" s="161">
        <v>17600</v>
      </c>
      <c r="J10" s="423"/>
      <c r="K10" s="418"/>
      <c r="L10" s="127">
        <v>17600</v>
      </c>
      <c r="M10" s="419"/>
      <c r="N10" s="420"/>
      <c r="O10" s="340"/>
      <c r="P10" s="19"/>
    </row>
    <row r="11" spans="1:16" ht="28.5" customHeight="1">
      <c r="A11" s="348"/>
      <c r="B11" s="348"/>
      <c r="C11" s="347" t="s">
        <v>542</v>
      </c>
      <c r="D11" s="367" t="s">
        <v>558</v>
      </c>
      <c r="E11" s="421">
        <v>0</v>
      </c>
      <c r="F11" s="347"/>
      <c r="G11" s="348"/>
      <c r="H11" s="428" t="s">
        <v>647</v>
      </c>
      <c r="I11" s="165">
        <v>0</v>
      </c>
      <c r="J11" s="162">
        <v>95016</v>
      </c>
      <c r="K11" s="161">
        <v>95016</v>
      </c>
      <c r="L11" s="127">
        <v>0</v>
      </c>
      <c r="M11" s="128">
        <v>95016</v>
      </c>
      <c r="N11" s="127">
        <v>95016</v>
      </c>
      <c r="O11" s="19" t="s">
        <v>543</v>
      </c>
      <c r="P11" s="19"/>
    </row>
    <row r="12" spans="1:16" ht="28.5" customHeight="1">
      <c r="A12" s="403"/>
      <c r="B12" s="403"/>
      <c r="C12" s="403"/>
      <c r="D12" s="378"/>
      <c r="E12" s="422"/>
      <c r="F12" s="403"/>
      <c r="G12" s="403"/>
      <c r="H12" s="429"/>
      <c r="I12" s="161">
        <v>0</v>
      </c>
      <c r="J12" s="162">
        <v>9643</v>
      </c>
      <c r="K12" s="161">
        <v>9643</v>
      </c>
      <c r="L12" s="127">
        <v>0</v>
      </c>
      <c r="M12" s="128">
        <v>9643</v>
      </c>
      <c r="N12" s="127">
        <v>9643</v>
      </c>
      <c r="O12" s="19"/>
      <c r="P12" s="179"/>
    </row>
    <row r="13" spans="1:16" ht="39.75" customHeight="1" hidden="1">
      <c r="A13" s="37">
        <v>5</v>
      </c>
      <c r="B13" s="37"/>
      <c r="C13" s="37"/>
      <c r="D13" s="17"/>
      <c r="E13" s="12"/>
      <c r="F13" s="37"/>
      <c r="G13" s="23"/>
      <c r="H13" s="23"/>
      <c r="I13" s="161"/>
      <c r="J13" s="163"/>
      <c r="K13" s="161">
        <f aca="true" t="shared" si="0" ref="K13:K27">I13+J13</f>
        <v>0</v>
      </c>
      <c r="L13" s="127"/>
      <c r="M13" s="127"/>
      <c r="N13" s="127">
        <f aca="true" t="shared" si="1" ref="N13:N76">L13+M13</f>
        <v>0</v>
      </c>
      <c r="O13" s="19"/>
      <c r="P13" s="19"/>
    </row>
    <row r="14" spans="1:16" ht="39.75" customHeight="1">
      <c r="A14" s="58">
        <v>2</v>
      </c>
      <c r="B14" s="58" t="s">
        <v>31</v>
      </c>
      <c r="C14" s="58" t="s">
        <v>678</v>
      </c>
      <c r="D14" s="17" t="s">
        <v>679</v>
      </c>
      <c r="E14" s="12">
        <v>0.2342</v>
      </c>
      <c r="F14" s="37"/>
      <c r="G14" s="37" t="s">
        <v>113</v>
      </c>
      <c r="H14" s="23" t="s">
        <v>46</v>
      </c>
      <c r="I14" s="161">
        <v>15163.43</v>
      </c>
      <c r="J14" s="163">
        <v>7350049.46</v>
      </c>
      <c r="K14" s="161">
        <v>7365212.89</v>
      </c>
      <c r="L14" s="127">
        <v>15163.43</v>
      </c>
      <c r="M14" s="127">
        <v>7350049.46</v>
      </c>
      <c r="N14" s="127">
        <v>7365212.89</v>
      </c>
      <c r="O14" s="19" t="s">
        <v>680</v>
      </c>
      <c r="P14" s="19"/>
    </row>
    <row r="15" spans="1:16" ht="81.75" customHeight="1">
      <c r="A15" s="347">
        <v>3</v>
      </c>
      <c r="B15" s="347" t="s">
        <v>31</v>
      </c>
      <c r="C15" s="347" t="s">
        <v>333</v>
      </c>
      <c r="D15" s="17" t="s">
        <v>250</v>
      </c>
      <c r="E15" s="12">
        <v>1.2634</v>
      </c>
      <c r="F15" s="430" t="s">
        <v>286</v>
      </c>
      <c r="G15" s="37" t="s">
        <v>291</v>
      </c>
      <c r="H15" s="23" t="s">
        <v>292</v>
      </c>
      <c r="I15" s="161">
        <v>530628</v>
      </c>
      <c r="J15" s="163">
        <v>7403284.29</v>
      </c>
      <c r="K15" s="161">
        <f>I15+J15</f>
        <v>7933912.29</v>
      </c>
      <c r="L15" s="127">
        <v>530628</v>
      </c>
      <c r="M15" s="127">
        <v>7403284.29</v>
      </c>
      <c r="N15" s="127">
        <f>L15+M15</f>
        <v>7933912.29</v>
      </c>
      <c r="O15" s="19" t="s">
        <v>336</v>
      </c>
      <c r="P15" s="19" t="s">
        <v>63</v>
      </c>
    </row>
    <row r="16" spans="1:16" ht="20.25" customHeight="1">
      <c r="A16" s="348"/>
      <c r="B16" s="348"/>
      <c r="C16" s="348"/>
      <c r="D16" s="17" t="s">
        <v>64</v>
      </c>
      <c r="E16" s="12">
        <v>0.0044</v>
      </c>
      <c r="F16" s="430"/>
      <c r="G16" s="23" t="s">
        <v>289</v>
      </c>
      <c r="H16" s="23" t="s">
        <v>295</v>
      </c>
      <c r="I16" s="161">
        <v>1848</v>
      </c>
      <c r="J16" s="163">
        <v>0</v>
      </c>
      <c r="K16" s="161">
        <f t="shared" si="0"/>
        <v>1848</v>
      </c>
      <c r="L16" s="127">
        <v>1840</v>
      </c>
      <c r="M16" s="127">
        <v>0</v>
      </c>
      <c r="N16" s="127">
        <f>L16+M16</f>
        <v>1840</v>
      </c>
      <c r="O16" s="19" t="s">
        <v>65</v>
      </c>
      <c r="P16" s="19"/>
    </row>
    <row r="17" spans="1:16" ht="20.25" customHeight="1">
      <c r="A17" s="348"/>
      <c r="B17" s="348"/>
      <c r="C17" s="348"/>
      <c r="D17" s="17" t="s">
        <v>66</v>
      </c>
      <c r="E17" s="12">
        <v>0.4367</v>
      </c>
      <c r="F17" s="430"/>
      <c r="G17" s="23" t="s">
        <v>289</v>
      </c>
      <c r="H17" s="23" t="s">
        <v>294</v>
      </c>
      <c r="I17" s="161">
        <v>183414</v>
      </c>
      <c r="J17" s="163">
        <v>105940.77</v>
      </c>
      <c r="K17" s="161">
        <f t="shared" si="0"/>
        <v>289354.77</v>
      </c>
      <c r="L17" s="127">
        <v>183414</v>
      </c>
      <c r="M17" s="127">
        <v>105940.77</v>
      </c>
      <c r="N17" s="127">
        <f aca="true" t="shared" si="2" ref="N17:N25">L17+M17</f>
        <v>289354.77</v>
      </c>
      <c r="O17" s="19" t="s">
        <v>67</v>
      </c>
      <c r="P17" s="19" t="s">
        <v>68</v>
      </c>
    </row>
    <row r="18" spans="1:16" ht="27" customHeight="1">
      <c r="A18" s="348"/>
      <c r="B18" s="348"/>
      <c r="C18" s="348"/>
      <c r="D18" s="17" t="s">
        <v>252</v>
      </c>
      <c r="E18" s="12">
        <v>0.2128</v>
      </c>
      <c r="F18" s="430"/>
      <c r="G18" s="23" t="s">
        <v>289</v>
      </c>
      <c r="H18" s="23" t="s">
        <v>295</v>
      </c>
      <c r="I18" s="161">
        <v>89376</v>
      </c>
      <c r="J18" s="163">
        <f>1352.73+232032.5+68177.33</f>
        <v>301562.56</v>
      </c>
      <c r="K18" s="161">
        <f t="shared" si="0"/>
        <v>390938.56</v>
      </c>
      <c r="L18" s="127">
        <v>89376</v>
      </c>
      <c r="M18" s="127">
        <v>301562.56</v>
      </c>
      <c r="N18" s="127">
        <f t="shared" si="2"/>
        <v>390938.56</v>
      </c>
      <c r="O18" s="19" t="s">
        <v>235</v>
      </c>
      <c r="P18" s="19"/>
    </row>
    <row r="19" spans="1:16" ht="25.5" customHeight="1">
      <c r="A19" s="348"/>
      <c r="B19" s="348"/>
      <c r="C19" s="348"/>
      <c r="D19" s="17" t="s">
        <v>254</v>
      </c>
      <c r="E19" s="12">
        <v>0.6043</v>
      </c>
      <c r="F19" s="430"/>
      <c r="G19" s="23" t="s">
        <v>289</v>
      </c>
      <c r="H19" s="23" t="s">
        <v>295</v>
      </c>
      <c r="I19" s="161">
        <v>253806</v>
      </c>
      <c r="J19" s="163">
        <v>416141.75</v>
      </c>
      <c r="K19" s="161">
        <f t="shared" si="0"/>
        <v>669947.75</v>
      </c>
      <c r="L19" s="127">
        <v>253806</v>
      </c>
      <c r="M19" s="127">
        <v>416141.75</v>
      </c>
      <c r="N19" s="127">
        <f>L19+M19</f>
        <v>669947.75</v>
      </c>
      <c r="O19" s="19" t="s">
        <v>229</v>
      </c>
      <c r="P19" s="19"/>
    </row>
    <row r="20" spans="1:16" ht="31.5" customHeight="1">
      <c r="A20" s="348"/>
      <c r="B20" s="348"/>
      <c r="C20" s="348"/>
      <c r="D20" s="17" t="s">
        <v>257</v>
      </c>
      <c r="E20" s="12">
        <v>0.2517</v>
      </c>
      <c r="F20" s="430"/>
      <c r="G20" s="23" t="s">
        <v>289</v>
      </c>
      <c r="H20" s="23" t="s">
        <v>295</v>
      </c>
      <c r="I20" s="161">
        <v>105714</v>
      </c>
      <c r="J20" s="163">
        <f>205106.85+2702.97</f>
        <v>207809.82</v>
      </c>
      <c r="K20" s="161">
        <f t="shared" si="0"/>
        <v>313523.82</v>
      </c>
      <c r="L20" s="127">
        <v>105714</v>
      </c>
      <c r="M20" s="127">
        <v>207809.82</v>
      </c>
      <c r="N20" s="127">
        <f t="shared" si="2"/>
        <v>313523.82</v>
      </c>
      <c r="O20" s="19" t="s">
        <v>234</v>
      </c>
      <c r="P20" s="19"/>
    </row>
    <row r="21" spans="1:16" ht="18" customHeight="1">
      <c r="A21" s="348"/>
      <c r="B21" s="348"/>
      <c r="C21" s="348"/>
      <c r="D21" s="17" t="s">
        <v>69</v>
      </c>
      <c r="E21" s="12">
        <v>0.1845</v>
      </c>
      <c r="F21" s="430"/>
      <c r="G21" s="23" t="s">
        <v>289</v>
      </c>
      <c r="H21" s="23" t="s">
        <v>295</v>
      </c>
      <c r="I21" s="161">
        <v>77490</v>
      </c>
      <c r="J21" s="163">
        <v>0</v>
      </c>
      <c r="K21" s="161">
        <f t="shared" si="0"/>
        <v>77490</v>
      </c>
      <c r="L21" s="127">
        <v>77490</v>
      </c>
      <c r="M21" s="127">
        <v>0</v>
      </c>
      <c r="N21" s="127">
        <f t="shared" si="2"/>
        <v>77490</v>
      </c>
      <c r="O21" s="19"/>
      <c r="P21" s="19" t="s">
        <v>70</v>
      </c>
    </row>
    <row r="22" spans="1:16" ht="24" customHeight="1">
      <c r="A22" s="348"/>
      <c r="B22" s="348"/>
      <c r="C22" s="348"/>
      <c r="D22" s="17"/>
      <c r="E22" s="12">
        <v>0</v>
      </c>
      <c r="F22" s="430"/>
      <c r="G22" s="23" t="s">
        <v>289</v>
      </c>
      <c r="H22" s="23" t="s">
        <v>295</v>
      </c>
      <c r="I22" s="161">
        <v>0</v>
      </c>
      <c r="J22" s="163">
        <v>45067.01</v>
      </c>
      <c r="K22" s="161">
        <f t="shared" si="0"/>
        <v>45067.01</v>
      </c>
      <c r="L22" s="127">
        <v>0</v>
      </c>
      <c r="M22" s="127">
        <v>45067.01</v>
      </c>
      <c r="N22" s="127">
        <f t="shared" si="2"/>
        <v>45067.01</v>
      </c>
      <c r="O22" s="19" t="s">
        <v>71</v>
      </c>
      <c r="P22" s="19"/>
    </row>
    <row r="23" spans="1:16" ht="15.75" customHeight="1">
      <c r="A23" s="348"/>
      <c r="B23" s="348"/>
      <c r="C23" s="348"/>
      <c r="D23" s="90" t="s">
        <v>320</v>
      </c>
      <c r="E23" s="125">
        <v>0.0142</v>
      </c>
      <c r="F23" s="430" t="s">
        <v>341</v>
      </c>
      <c r="G23" s="37" t="s">
        <v>289</v>
      </c>
      <c r="H23" s="98" t="s">
        <v>295</v>
      </c>
      <c r="I23" s="161">
        <v>13528</v>
      </c>
      <c r="J23" s="163">
        <v>0</v>
      </c>
      <c r="K23" s="161">
        <f t="shared" si="0"/>
        <v>13528</v>
      </c>
      <c r="L23" s="127">
        <v>13528</v>
      </c>
      <c r="M23" s="127">
        <v>0</v>
      </c>
      <c r="N23" s="127">
        <f t="shared" si="2"/>
        <v>13528</v>
      </c>
      <c r="O23" s="91"/>
      <c r="P23" s="382"/>
    </row>
    <row r="24" spans="1:16" ht="24" customHeight="1">
      <c r="A24" s="348"/>
      <c r="B24" s="348"/>
      <c r="C24" s="348"/>
      <c r="D24" s="90" t="s">
        <v>321</v>
      </c>
      <c r="E24" s="125">
        <v>0.0285</v>
      </c>
      <c r="F24" s="430"/>
      <c r="G24" s="37" t="s">
        <v>289</v>
      </c>
      <c r="H24" s="98" t="s">
        <v>295</v>
      </c>
      <c r="I24" s="161">
        <v>27152</v>
      </c>
      <c r="J24" s="163">
        <v>0</v>
      </c>
      <c r="K24" s="161">
        <f t="shared" si="0"/>
        <v>27152</v>
      </c>
      <c r="L24" s="127">
        <v>27152</v>
      </c>
      <c r="M24" s="127">
        <v>0</v>
      </c>
      <c r="N24" s="127">
        <f t="shared" si="2"/>
        <v>27152</v>
      </c>
      <c r="O24" s="91"/>
      <c r="P24" s="382"/>
    </row>
    <row r="25" spans="1:16" ht="24" customHeight="1">
      <c r="A25" s="290"/>
      <c r="B25" s="290"/>
      <c r="C25" s="290"/>
      <c r="D25" s="90" t="s">
        <v>596</v>
      </c>
      <c r="E25" s="125">
        <v>0.0161</v>
      </c>
      <c r="F25" s="464" t="s">
        <v>598</v>
      </c>
      <c r="G25" s="37" t="s">
        <v>289</v>
      </c>
      <c r="H25" s="98" t="s">
        <v>295</v>
      </c>
      <c r="I25" s="161">
        <v>12157.84</v>
      </c>
      <c r="J25" s="163">
        <v>0</v>
      </c>
      <c r="K25" s="161">
        <f t="shared" si="0"/>
        <v>12157.84</v>
      </c>
      <c r="L25" s="127">
        <v>12157.84</v>
      </c>
      <c r="M25" s="127">
        <v>0</v>
      </c>
      <c r="N25" s="127">
        <f t="shared" si="2"/>
        <v>12157.84</v>
      </c>
      <c r="O25" s="91"/>
      <c r="P25" s="89"/>
    </row>
    <row r="26" spans="1:16" ht="24" customHeight="1">
      <c r="A26" s="291"/>
      <c r="B26" s="291"/>
      <c r="C26" s="291"/>
      <c r="D26" s="90" t="s">
        <v>597</v>
      </c>
      <c r="E26" s="125">
        <v>0.0006</v>
      </c>
      <c r="F26" s="465"/>
      <c r="G26" s="37" t="s">
        <v>289</v>
      </c>
      <c r="H26" s="98" t="s">
        <v>295</v>
      </c>
      <c r="I26" s="161">
        <v>409.54</v>
      </c>
      <c r="J26" s="163">
        <v>0</v>
      </c>
      <c r="K26" s="161">
        <f>I26+J26</f>
        <v>409.54</v>
      </c>
      <c r="L26" s="127">
        <v>409.54</v>
      </c>
      <c r="M26" s="127">
        <v>0</v>
      </c>
      <c r="N26" s="127">
        <f>L26+M26</f>
        <v>409.54</v>
      </c>
      <c r="O26" s="91"/>
      <c r="P26" s="89"/>
    </row>
    <row r="27" spans="1:16" ht="53.25" customHeight="1">
      <c r="A27" s="375">
        <v>4</v>
      </c>
      <c r="B27" s="375" t="s">
        <v>31</v>
      </c>
      <c r="C27" s="37" t="s">
        <v>72</v>
      </c>
      <c r="D27" s="17" t="s">
        <v>73</v>
      </c>
      <c r="E27" s="12">
        <v>0.2946</v>
      </c>
      <c r="F27" s="37" t="s">
        <v>74</v>
      </c>
      <c r="G27" s="375" t="s">
        <v>315</v>
      </c>
      <c r="H27" s="37" t="s">
        <v>514</v>
      </c>
      <c r="I27" s="161">
        <v>123732</v>
      </c>
      <c r="J27" s="163">
        <v>70569.23</v>
      </c>
      <c r="K27" s="161">
        <f t="shared" si="0"/>
        <v>194301.22999999998</v>
      </c>
      <c r="L27" s="127">
        <v>123732</v>
      </c>
      <c r="M27" s="127">
        <v>70569.23</v>
      </c>
      <c r="N27" s="127">
        <f t="shared" si="1"/>
        <v>194301.22999999998</v>
      </c>
      <c r="O27" s="19" t="s">
        <v>310</v>
      </c>
      <c r="P27" s="19"/>
    </row>
    <row r="28" spans="1:16" ht="14.25" customHeight="1">
      <c r="A28" s="375"/>
      <c r="B28" s="375"/>
      <c r="C28" s="375" t="s">
        <v>75</v>
      </c>
      <c r="D28" s="17" t="s">
        <v>649</v>
      </c>
      <c r="E28" s="12">
        <v>1.7084</v>
      </c>
      <c r="F28" s="375" t="s">
        <v>259</v>
      </c>
      <c r="G28" s="375"/>
      <c r="H28" s="375" t="s">
        <v>515</v>
      </c>
      <c r="I28" s="161">
        <v>256260</v>
      </c>
      <c r="J28" s="163">
        <v>0</v>
      </c>
      <c r="K28" s="161">
        <f aca="true" t="shared" si="3" ref="K28:K76">I28+J28</f>
        <v>256260</v>
      </c>
      <c r="L28" s="127">
        <v>256260</v>
      </c>
      <c r="M28" s="127">
        <v>0</v>
      </c>
      <c r="N28" s="127">
        <f t="shared" si="1"/>
        <v>256260</v>
      </c>
      <c r="O28" s="19"/>
      <c r="P28" s="19" t="s">
        <v>77</v>
      </c>
    </row>
    <row r="29" spans="1:16" ht="14.25" customHeight="1">
      <c r="A29" s="375"/>
      <c r="B29" s="375"/>
      <c r="C29" s="375"/>
      <c r="D29" s="17" t="s">
        <v>78</v>
      </c>
      <c r="E29" s="12">
        <v>0.1845</v>
      </c>
      <c r="F29" s="375"/>
      <c r="G29" s="375"/>
      <c r="H29" s="375"/>
      <c r="I29" s="161">
        <v>27675</v>
      </c>
      <c r="J29" s="163">
        <v>0</v>
      </c>
      <c r="K29" s="161">
        <f t="shared" si="3"/>
        <v>27675</v>
      </c>
      <c r="L29" s="127">
        <v>27675</v>
      </c>
      <c r="M29" s="127">
        <v>0</v>
      </c>
      <c r="N29" s="127">
        <f t="shared" si="1"/>
        <v>27675</v>
      </c>
      <c r="O29" s="19"/>
      <c r="P29" s="19" t="s">
        <v>77</v>
      </c>
    </row>
    <row r="30" spans="1:16" ht="12.75" customHeight="1">
      <c r="A30" s="375"/>
      <c r="B30" s="375"/>
      <c r="C30" s="375"/>
      <c r="D30" s="17" t="s">
        <v>79</v>
      </c>
      <c r="E30" s="12">
        <v>0.012</v>
      </c>
      <c r="F30" s="375"/>
      <c r="G30" s="375"/>
      <c r="H30" s="375"/>
      <c r="I30" s="161">
        <v>1560</v>
      </c>
      <c r="J30" s="163">
        <v>0</v>
      </c>
      <c r="K30" s="161">
        <f t="shared" si="3"/>
        <v>1560</v>
      </c>
      <c r="L30" s="127">
        <v>1560</v>
      </c>
      <c r="M30" s="127">
        <v>0</v>
      </c>
      <c r="N30" s="127">
        <f t="shared" si="1"/>
        <v>1560</v>
      </c>
      <c r="O30" s="19"/>
      <c r="P30" s="19" t="s">
        <v>546</v>
      </c>
    </row>
    <row r="31" spans="1:16" ht="30.75" customHeight="1">
      <c r="A31" s="375"/>
      <c r="B31" s="375"/>
      <c r="C31" s="375"/>
      <c r="D31" s="17" t="s">
        <v>650</v>
      </c>
      <c r="E31" s="12">
        <v>3.5493</v>
      </c>
      <c r="F31" s="375"/>
      <c r="G31" s="375"/>
      <c r="H31" s="375"/>
      <c r="I31" s="161">
        <v>229801.77</v>
      </c>
      <c r="J31" s="163">
        <v>3405651.54</v>
      </c>
      <c r="K31" s="161">
        <f t="shared" si="3"/>
        <v>3635453.31</v>
      </c>
      <c r="L31" s="161">
        <v>229801.77</v>
      </c>
      <c r="M31" s="127"/>
      <c r="N31" s="127">
        <f t="shared" si="1"/>
        <v>229801.77</v>
      </c>
      <c r="O31" s="19" t="s">
        <v>311</v>
      </c>
      <c r="P31" s="19"/>
    </row>
    <row r="32" spans="1:16" ht="23.25" customHeight="1">
      <c r="A32" s="375"/>
      <c r="B32" s="375"/>
      <c r="C32" s="37" t="s">
        <v>258</v>
      </c>
      <c r="D32" s="17" t="s">
        <v>651</v>
      </c>
      <c r="E32" s="12">
        <v>1.0666</v>
      </c>
      <c r="F32" s="375"/>
      <c r="G32" s="375"/>
      <c r="H32" s="375"/>
      <c r="I32" s="161">
        <v>447972</v>
      </c>
      <c r="J32" s="163">
        <v>0</v>
      </c>
      <c r="K32" s="161">
        <f t="shared" si="3"/>
        <v>447972</v>
      </c>
      <c r="L32" s="127">
        <v>447972</v>
      </c>
      <c r="M32" s="127">
        <v>0</v>
      </c>
      <c r="N32" s="127">
        <f t="shared" si="1"/>
        <v>447972</v>
      </c>
      <c r="O32" s="19"/>
      <c r="P32" s="19" t="s">
        <v>80</v>
      </c>
    </row>
    <row r="33" spans="1:16" ht="15.75" customHeight="1">
      <c r="A33" s="347">
        <v>5</v>
      </c>
      <c r="B33" s="347" t="s">
        <v>31</v>
      </c>
      <c r="C33" s="347" t="s">
        <v>81</v>
      </c>
      <c r="D33" s="49" t="s">
        <v>82</v>
      </c>
      <c r="E33" s="50">
        <v>0.0024</v>
      </c>
      <c r="F33" s="375" t="s">
        <v>83</v>
      </c>
      <c r="G33" s="347" t="s">
        <v>84</v>
      </c>
      <c r="H33" s="347" t="s">
        <v>85</v>
      </c>
      <c r="I33" s="161">
        <v>264</v>
      </c>
      <c r="J33" s="163">
        <v>2734</v>
      </c>
      <c r="K33" s="161">
        <f t="shared" si="3"/>
        <v>2998</v>
      </c>
      <c r="L33" s="127">
        <v>264</v>
      </c>
      <c r="M33" s="127">
        <v>2734</v>
      </c>
      <c r="N33" s="127">
        <f t="shared" si="1"/>
        <v>2998</v>
      </c>
      <c r="O33" s="19" t="s">
        <v>86</v>
      </c>
      <c r="P33" s="19"/>
    </row>
    <row r="34" spans="1:16" ht="42.75" customHeight="1">
      <c r="A34" s="348"/>
      <c r="B34" s="348"/>
      <c r="C34" s="348"/>
      <c r="D34" s="49" t="s">
        <v>87</v>
      </c>
      <c r="E34" s="50">
        <v>2.1502</v>
      </c>
      <c r="F34" s="375"/>
      <c r="G34" s="348"/>
      <c r="H34" s="348"/>
      <c r="I34" s="161">
        <v>89942</v>
      </c>
      <c r="J34" s="163">
        <v>360750</v>
      </c>
      <c r="K34" s="161">
        <f t="shared" si="3"/>
        <v>450692</v>
      </c>
      <c r="L34" s="127">
        <v>89942</v>
      </c>
      <c r="M34" s="127">
        <v>360750</v>
      </c>
      <c r="N34" s="127">
        <f t="shared" si="1"/>
        <v>450692</v>
      </c>
      <c r="O34" s="19" t="s">
        <v>279</v>
      </c>
      <c r="P34" s="19"/>
    </row>
    <row r="35" spans="1:16" ht="11.25">
      <c r="A35" s="348"/>
      <c r="B35" s="348"/>
      <c r="C35" s="348"/>
      <c r="D35" s="49" t="s">
        <v>88</v>
      </c>
      <c r="E35" s="50">
        <v>0.0843</v>
      </c>
      <c r="F35" s="375"/>
      <c r="G35" s="348"/>
      <c r="H35" s="348"/>
      <c r="I35" s="161">
        <v>9273</v>
      </c>
      <c r="J35" s="163">
        <v>0</v>
      </c>
      <c r="K35" s="161">
        <f t="shared" si="3"/>
        <v>9273</v>
      </c>
      <c r="L35" s="127">
        <v>9273</v>
      </c>
      <c r="M35" s="127">
        <v>0</v>
      </c>
      <c r="N35" s="127">
        <f t="shared" si="1"/>
        <v>9273</v>
      </c>
      <c r="O35" s="19" t="s">
        <v>89</v>
      </c>
      <c r="P35" s="19"/>
    </row>
    <row r="36" spans="1:16" ht="11.25">
      <c r="A36" s="403"/>
      <c r="B36" s="403"/>
      <c r="C36" s="403"/>
      <c r="D36" s="49" t="s">
        <v>90</v>
      </c>
      <c r="E36" s="50">
        <v>0.0681</v>
      </c>
      <c r="F36" s="375"/>
      <c r="G36" s="403"/>
      <c r="H36" s="403"/>
      <c r="I36" s="161">
        <v>20430</v>
      </c>
      <c r="J36" s="163">
        <v>1094</v>
      </c>
      <c r="K36" s="161">
        <f t="shared" si="3"/>
        <v>21524</v>
      </c>
      <c r="L36" s="127">
        <v>20430</v>
      </c>
      <c r="M36" s="127">
        <v>1094</v>
      </c>
      <c r="N36" s="127">
        <f t="shared" si="1"/>
        <v>21524</v>
      </c>
      <c r="O36" s="19" t="s">
        <v>70</v>
      </c>
      <c r="P36" s="19"/>
    </row>
    <row r="37" spans="1:16" ht="47.25" customHeight="1">
      <c r="A37" s="37">
        <v>6</v>
      </c>
      <c r="B37" s="37" t="s">
        <v>31</v>
      </c>
      <c r="C37" s="37" t="s">
        <v>91</v>
      </c>
      <c r="D37" s="17" t="s">
        <v>92</v>
      </c>
      <c r="E37" s="12">
        <v>0.0792</v>
      </c>
      <c r="F37" s="37" t="s">
        <v>93</v>
      </c>
      <c r="G37" s="37" t="s">
        <v>652</v>
      </c>
      <c r="H37" s="37" t="s">
        <v>346</v>
      </c>
      <c r="I37" s="161">
        <v>33264</v>
      </c>
      <c r="J37" s="163">
        <v>411225.64</v>
      </c>
      <c r="K37" s="161">
        <f t="shared" si="3"/>
        <v>444489.64</v>
      </c>
      <c r="L37" s="127">
        <v>33264</v>
      </c>
      <c r="M37" s="127">
        <v>411225.64</v>
      </c>
      <c r="N37" s="127">
        <f t="shared" si="1"/>
        <v>444489.64</v>
      </c>
      <c r="O37" s="19" t="s">
        <v>278</v>
      </c>
      <c r="P37" s="19"/>
    </row>
    <row r="38" spans="1:16" ht="51" customHeight="1">
      <c r="A38" s="58">
        <v>7</v>
      </c>
      <c r="B38" s="58" t="s">
        <v>31</v>
      </c>
      <c r="C38" s="58" t="s">
        <v>94</v>
      </c>
      <c r="D38" s="170" t="s">
        <v>95</v>
      </c>
      <c r="E38" s="12">
        <v>0.189</v>
      </c>
      <c r="F38" s="58" t="s">
        <v>96</v>
      </c>
      <c r="G38" s="37" t="s">
        <v>97</v>
      </c>
      <c r="H38" s="37" t="s">
        <v>98</v>
      </c>
      <c r="I38" s="168">
        <v>194000</v>
      </c>
      <c r="J38" s="169">
        <v>3168242.28</v>
      </c>
      <c r="K38" s="168">
        <f t="shared" si="3"/>
        <v>3362242.28</v>
      </c>
      <c r="L38" s="167">
        <v>194000</v>
      </c>
      <c r="M38" s="167">
        <v>3168242.28</v>
      </c>
      <c r="N38" s="167">
        <f t="shared" si="1"/>
        <v>3362242.28</v>
      </c>
      <c r="O38" s="58" t="s">
        <v>516</v>
      </c>
      <c r="P38" s="19"/>
    </row>
    <row r="39" spans="1:16" ht="15.75" customHeight="1">
      <c r="A39" s="375">
        <v>8</v>
      </c>
      <c r="B39" s="347" t="s">
        <v>99</v>
      </c>
      <c r="C39" s="375" t="s">
        <v>100</v>
      </c>
      <c r="D39" s="17" t="s">
        <v>101</v>
      </c>
      <c r="E39" s="12">
        <v>2.41</v>
      </c>
      <c r="F39" s="375" t="s">
        <v>102</v>
      </c>
      <c r="G39" s="347" t="s">
        <v>113</v>
      </c>
      <c r="H39" s="347" t="s">
        <v>653</v>
      </c>
      <c r="I39" s="161">
        <v>48200</v>
      </c>
      <c r="J39" s="163">
        <v>0</v>
      </c>
      <c r="K39" s="161">
        <f t="shared" si="3"/>
        <v>48200</v>
      </c>
      <c r="L39" s="127">
        <v>26400</v>
      </c>
      <c r="M39" s="127">
        <v>0</v>
      </c>
      <c r="N39" s="127">
        <f t="shared" si="1"/>
        <v>26400</v>
      </c>
      <c r="O39" s="19"/>
      <c r="P39" s="19" t="s">
        <v>77</v>
      </c>
    </row>
    <row r="40" spans="1:16" ht="15" customHeight="1">
      <c r="A40" s="375"/>
      <c r="B40" s="348"/>
      <c r="C40" s="375"/>
      <c r="D40" s="49" t="s">
        <v>104</v>
      </c>
      <c r="E40" s="12">
        <v>1.64</v>
      </c>
      <c r="F40" s="375"/>
      <c r="G40" s="348"/>
      <c r="H40" s="348"/>
      <c r="I40" s="161">
        <v>32800</v>
      </c>
      <c r="J40" s="163">
        <v>0</v>
      </c>
      <c r="K40" s="161">
        <f t="shared" si="3"/>
        <v>32800</v>
      </c>
      <c r="L40" s="48">
        <v>18100</v>
      </c>
      <c r="M40" s="127">
        <v>0</v>
      </c>
      <c r="N40" s="127">
        <f t="shared" si="1"/>
        <v>18100</v>
      </c>
      <c r="O40" s="19"/>
      <c r="P40" s="19" t="s">
        <v>77</v>
      </c>
    </row>
    <row r="41" spans="1:16" ht="15.75" customHeight="1">
      <c r="A41" s="375"/>
      <c r="B41" s="403"/>
      <c r="C41" s="375"/>
      <c r="D41" s="17" t="s">
        <v>105</v>
      </c>
      <c r="E41" s="12">
        <v>4.08</v>
      </c>
      <c r="F41" s="375"/>
      <c r="G41" s="403"/>
      <c r="H41" s="403"/>
      <c r="I41" s="161">
        <v>81600</v>
      </c>
      <c r="J41" s="163">
        <v>0</v>
      </c>
      <c r="K41" s="161">
        <f t="shared" si="3"/>
        <v>81600</v>
      </c>
      <c r="L41" s="153">
        <v>573200</v>
      </c>
      <c r="M41" s="153">
        <v>0</v>
      </c>
      <c r="N41" s="153">
        <f t="shared" si="1"/>
        <v>573200</v>
      </c>
      <c r="O41" s="19"/>
      <c r="P41" s="19" t="s">
        <v>77</v>
      </c>
    </row>
    <row r="42" spans="1:16" ht="83.25" customHeight="1">
      <c r="A42" s="375"/>
      <c r="B42" s="347" t="s">
        <v>99</v>
      </c>
      <c r="C42" s="37" t="s">
        <v>106</v>
      </c>
      <c r="D42" s="17" t="s">
        <v>107</v>
      </c>
      <c r="E42" s="12">
        <v>1.1909</v>
      </c>
      <c r="F42" s="37">
        <v>21258</v>
      </c>
      <c r="G42" s="347" t="s">
        <v>103</v>
      </c>
      <c r="H42" s="347" t="s">
        <v>709</v>
      </c>
      <c r="I42" s="161">
        <v>202453</v>
      </c>
      <c r="J42" s="163">
        <v>999488.33</v>
      </c>
      <c r="K42" s="161">
        <f>I42+J42</f>
        <v>1201941.33</v>
      </c>
      <c r="L42" s="127">
        <v>203400</v>
      </c>
      <c r="M42" s="127">
        <v>999488.33</v>
      </c>
      <c r="N42" s="127">
        <f aca="true" t="shared" si="4" ref="N42:N47">L42+M42</f>
        <v>1202888.33</v>
      </c>
      <c r="O42" s="19" t="s">
        <v>300</v>
      </c>
      <c r="P42" s="19"/>
    </row>
    <row r="43" spans="1:16" ht="17.25" customHeight="1">
      <c r="A43" s="375"/>
      <c r="B43" s="403"/>
      <c r="C43" s="37" t="s">
        <v>106</v>
      </c>
      <c r="D43" s="17" t="s">
        <v>108</v>
      </c>
      <c r="E43" s="12">
        <v>3.79</v>
      </c>
      <c r="F43" s="37" t="s">
        <v>109</v>
      </c>
      <c r="G43" s="403"/>
      <c r="H43" s="403"/>
      <c r="I43" s="161">
        <v>81000</v>
      </c>
      <c r="J43" s="163">
        <v>0</v>
      </c>
      <c r="K43" s="161">
        <f t="shared" si="3"/>
        <v>81000</v>
      </c>
      <c r="L43" s="127">
        <v>41800</v>
      </c>
      <c r="M43" s="127">
        <v>0</v>
      </c>
      <c r="N43" s="127">
        <f t="shared" si="4"/>
        <v>41800</v>
      </c>
      <c r="O43" s="19"/>
      <c r="P43" s="19" t="s">
        <v>77</v>
      </c>
    </row>
    <row r="44" spans="1:16" ht="45.75" customHeight="1">
      <c r="A44" s="37">
        <v>9</v>
      </c>
      <c r="B44" s="37" t="s">
        <v>31</v>
      </c>
      <c r="C44" s="98" t="s">
        <v>110</v>
      </c>
      <c r="D44" s="17" t="s">
        <v>260</v>
      </c>
      <c r="E44" s="12">
        <v>0.2751</v>
      </c>
      <c r="F44" s="37" t="s">
        <v>342</v>
      </c>
      <c r="G44" s="37" t="s">
        <v>547</v>
      </c>
      <c r="H44" s="23" t="s">
        <v>296</v>
      </c>
      <c r="I44" s="161">
        <v>115542</v>
      </c>
      <c r="J44" s="163">
        <v>68550.24</v>
      </c>
      <c r="K44" s="161">
        <f t="shared" si="3"/>
        <v>184092.24</v>
      </c>
      <c r="L44" s="127">
        <v>115542</v>
      </c>
      <c r="M44" s="127">
        <v>68550.24</v>
      </c>
      <c r="N44" s="127">
        <f t="shared" si="4"/>
        <v>184092.24</v>
      </c>
      <c r="O44" s="37" t="s">
        <v>312</v>
      </c>
      <c r="P44" s="37" t="s">
        <v>313</v>
      </c>
    </row>
    <row r="45" spans="1:16" ht="45.75" customHeight="1">
      <c r="A45" s="347">
        <v>10</v>
      </c>
      <c r="B45" s="347" t="s">
        <v>31</v>
      </c>
      <c r="C45" s="347" t="s">
        <v>238</v>
      </c>
      <c r="D45" s="367" t="s">
        <v>237</v>
      </c>
      <c r="E45" s="424">
        <v>0.4279</v>
      </c>
      <c r="F45" s="427" t="s">
        <v>343</v>
      </c>
      <c r="G45" s="37" t="s">
        <v>689</v>
      </c>
      <c r="H45" s="347" t="s">
        <v>633</v>
      </c>
      <c r="I45" s="161">
        <v>122011.45</v>
      </c>
      <c r="J45" s="163">
        <v>616019.97</v>
      </c>
      <c r="K45" s="161">
        <f t="shared" si="3"/>
        <v>738031.4199999999</v>
      </c>
      <c r="L45" s="127">
        <v>122011.45</v>
      </c>
      <c r="M45" s="127">
        <v>616016.97</v>
      </c>
      <c r="N45" s="127">
        <f t="shared" si="4"/>
        <v>738028.4199999999</v>
      </c>
      <c r="O45" s="37"/>
      <c r="P45" s="37"/>
    </row>
    <row r="46" spans="1:16" ht="45.75" customHeight="1">
      <c r="A46" s="348"/>
      <c r="B46" s="290"/>
      <c r="C46" s="290"/>
      <c r="D46" s="290"/>
      <c r="E46" s="425"/>
      <c r="F46" s="290"/>
      <c r="G46" s="37" t="s">
        <v>688</v>
      </c>
      <c r="H46" s="290"/>
      <c r="I46" s="161">
        <v>73569.65</v>
      </c>
      <c r="J46" s="163">
        <v>371443.61</v>
      </c>
      <c r="K46" s="161">
        <f>I46+J46</f>
        <v>445013.26</v>
      </c>
      <c r="L46" s="127">
        <v>73569.65</v>
      </c>
      <c r="M46" s="127">
        <v>371443.61</v>
      </c>
      <c r="N46" s="127">
        <f t="shared" si="4"/>
        <v>445013.26</v>
      </c>
      <c r="O46" s="37"/>
      <c r="P46" s="37"/>
    </row>
    <row r="47" spans="1:16" ht="45.75" customHeight="1">
      <c r="A47" s="348"/>
      <c r="B47" s="290"/>
      <c r="C47" s="290"/>
      <c r="D47" s="290"/>
      <c r="E47" s="425"/>
      <c r="F47" s="290"/>
      <c r="G47" s="37" t="s">
        <v>132</v>
      </c>
      <c r="H47" s="291"/>
      <c r="I47" s="161">
        <v>26354.9</v>
      </c>
      <c r="J47" s="163">
        <v>133062.47</v>
      </c>
      <c r="K47" s="161">
        <f>I47+J47</f>
        <v>159417.37</v>
      </c>
      <c r="L47" s="127">
        <v>26354.9</v>
      </c>
      <c r="M47" s="127">
        <v>133062.37</v>
      </c>
      <c r="N47" s="127">
        <f t="shared" si="4"/>
        <v>159417.27</v>
      </c>
      <c r="O47" s="37"/>
      <c r="P47" s="37"/>
    </row>
    <row r="48" spans="1:16" ht="35.25" customHeight="1">
      <c r="A48" s="284"/>
      <c r="B48" s="291"/>
      <c r="C48" s="291"/>
      <c r="D48" s="291"/>
      <c r="E48" s="426"/>
      <c r="F48" s="291"/>
      <c r="G48" s="37" t="s">
        <v>113</v>
      </c>
      <c r="H48" s="37" t="s">
        <v>632</v>
      </c>
      <c r="I48" s="129">
        <v>311546</v>
      </c>
      <c r="J48" s="130">
        <v>1582271.19</v>
      </c>
      <c r="K48" s="129">
        <v>1893817.19</v>
      </c>
      <c r="L48" s="127">
        <v>311546</v>
      </c>
      <c r="M48" s="127">
        <v>1582271.19</v>
      </c>
      <c r="N48" s="127">
        <v>1893817.19</v>
      </c>
      <c r="O48" s="37" t="s">
        <v>345</v>
      </c>
      <c r="P48" s="23" t="s">
        <v>634</v>
      </c>
    </row>
    <row r="49" spans="1:16" ht="86.25" customHeight="1">
      <c r="A49" s="347">
        <v>11</v>
      </c>
      <c r="B49" s="406" t="s">
        <v>99</v>
      </c>
      <c r="C49" s="406" t="s">
        <v>114</v>
      </c>
      <c r="D49" s="410" t="s">
        <v>657</v>
      </c>
      <c r="E49" s="409">
        <v>3.8031</v>
      </c>
      <c r="F49" s="412">
        <v>3810</v>
      </c>
      <c r="G49" s="326" t="s">
        <v>115</v>
      </c>
      <c r="H49" s="326" t="s">
        <v>112</v>
      </c>
      <c r="I49" s="324">
        <v>628168.4</v>
      </c>
      <c r="J49" s="332">
        <v>1929414.69</v>
      </c>
      <c r="K49" s="324">
        <f>I49+J49</f>
        <v>2557583.09</v>
      </c>
      <c r="L49" s="332">
        <v>628168.4</v>
      </c>
      <c r="M49" s="330">
        <v>1929414.69</v>
      </c>
      <c r="N49" s="330">
        <f>L49+M49</f>
        <v>2557583.09</v>
      </c>
      <c r="O49" s="383" t="s">
        <v>658</v>
      </c>
      <c r="P49" s="385"/>
    </row>
    <row r="50" spans="1:16" ht="172.5" customHeight="1">
      <c r="A50" s="348"/>
      <c r="B50" s="361"/>
      <c r="C50" s="407"/>
      <c r="D50" s="432"/>
      <c r="E50" s="282"/>
      <c r="F50" s="413"/>
      <c r="G50" s="327"/>
      <c r="H50" s="327"/>
      <c r="I50" s="404"/>
      <c r="J50" s="405"/>
      <c r="K50" s="404"/>
      <c r="L50" s="288"/>
      <c r="M50" s="331"/>
      <c r="N50" s="331"/>
      <c r="O50" s="384"/>
      <c r="P50" s="305"/>
    </row>
    <row r="51" spans="1:16" ht="30" customHeight="1">
      <c r="A51" s="348"/>
      <c r="B51" s="361"/>
      <c r="C51" s="407"/>
      <c r="D51" s="410" t="s">
        <v>116</v>
      </c>
      <c r="E51" s="409">
        <v>0.3</v>
      </c>
      <c r="F51" s="326" t="s">
        <v>117</v>
      </c>
      <c r="G51" s="327"/>
      <c r="H51" s="327"/>
      <c r="I51" s="324">
        <v>9000</v>
      </c>
      <c r="J51" s="332">
        <v>90502.36</v>
      </c>
      <c r="K51" s="324">
        <f t="shared" si="3"/>
        <v>99502.36</v>
      </c>
      <c r="L51" s="330">
        <v>9000</v>
      </c>
      <c r="M51" s="330">
        <v>90502.36</v>
      </c>
      <c r="N51" s="330">
        <f t="shared" si="1"/>
        <v>99502.36</v>
      </c>
      <c r="O51" s="328" t="s">
        <v>685</v>
      </c>
      <c r="P51" s="379"/>
    </row>
    <row r="52" spans="1:16" ht="46.5" customHeight="1">
      <c r="A52" s="348"/>
      <c r="B52" s="361"/>
      <c r="C52" s="408"/>
      <c r="D52" s="252"/>
      <c r="E52" s="300"/>
      <c r="F52" s="411"/>
      <c r="G52" s="327"/>
      <c r="H52" s="251"/>
      <c r="I52" s="325"/>
      <c r="J52" s="333"/>
      <c r="K52" s="325"/>
      <c r="L52" s="334"/>
      <c r="M52" s="334"/>
      <c r="N52" s="334"/>
      <c r="O52" s="329"/>
      <c r="P52" s="380"/>
    </row>
    <row r="53" spans="1:16" ht="46.5" customHeight="1">
      <c r="A53" s="291"/>
      <c r="B53" s="339"/>
      <c r="C53" s="41" t="s">
        <v>654</v>
      </c>
      <c r="D53" s="104" t="s">
        <v>655</v>
      </c>
      <c r="E53" s="116">
        <v>0.1672</v>
      </c>
      <c r="F53" s="115" t="s">
        <v>656</v>
      </c>
      <c r="G53" s="291"/>
      <c r="H53" s="291"/>
      <c r="I53" s="131">
        <v>316000</v>
      </c>
      <c r="J53" s="132">
        <v>166777.18</v>
      </c>
      <c r="K53" s="131">
        <v>198377.18</v>
      </c>
      <c r="L53" s="134">
        <v>31600</v>
      </c>
      <c r="M53" s="134">
        <v>142100</v>
      </c>
      <c r="N53" s="134">
        <f>M53+L53</f>
        <v>173700</v>
      </c>
      <c r="O53" s="19" t="s">
        <v>710</v>
      </c>
      <c r="P53" s="96"/>
    </row>
    <row r="54" spans="1:16" ht="19.5" customHeight="1">
      <c r="A54" s="375">
        <v>12</v>
      </c>
      <c r="B54" s="375" t="s">
        <v>31</v>
      </c>
      <c r="C54" s="375" t="s">
        <v>81</v>
      </c>
      <c r="D54" s="17" t="s">
        <v>123</v>
      </c>
      <c r="E54" s="12">
        <v>0.0276</v>
      </c>
      <c r="F54" s="37">
        <v>22649</v>
      </c>
      <c r="G54" s="375" t="s">
        <v>113</v>
      </c>
      <c r="H54" s="375" t="s">
        <v>124</v>
      </c>
      <c r="I54" s="129">
        <v>3036</v>
      </c>
      <c r="J54" s="130">
        <v>7377.5</v>
      </c>
      <c r="K54" s="129">
        <f t="shared" si="3"/>
        <v>10413.5</v>
      </c>
      <c r="L54" s="127">
        <v>3036</v>
      </c>
      <c r="M54" s="127">
        <v>7377.5</v>
      </c>
      <c r="N54" s="127">
        <f t="shared" si="1"/>
        <v>10413.5</v>
      </c>
      <c r="O54" s="19" t="s">
        <v>125</v>
      </c>
      <c r="P54" s="340" t="s">
        <v>126</v>
      </c>
    </row>
    <row r="55" spans="1:16" ht="72" customHeight="1">
      <c r="A55" s="375"/>
      <c r="B55" s="399"/>
      <c r="C55" s="375"/>
      <c r="D55" s="17" t="s">
        <v>127</v>
      </c>
      <c r="E55" s="12">
        <v>0.0021</v>
      </c>
      <c r="F55" s="37" t="s">
        <v>83</v>
      </c>
      <c r="G55" s="375"/>
      <c r="H55" s="375"/>
      <c r="I55" s="129">
        <v>630</v>
      </c>
      <c r="J55" s="130">
        <v>0</v>
      </c>
      <c r="K55" s="129">
        <f t="shared" si="3"/>
        <v>630</v>
      </c>
      <c r="L55" s="127">
        <v>630</v>
      </c>
      <c r="M55" s="127">
        <v>0</v>
      </c>
      <c r="N55" s="127">
        <f t="shared" si="1"/>
        <v>630</v>
      </c>
      <c r="O55" s="19" t="s">
        <v>128</v>
      </c>
      <c r="P55" s="340"/>
    </row>
    <row r="56" spans="1:16" ht="63" customHeight="1">
      <c r="A56" s="37">
        <v>13</v>
      </c>
      <c r="B56" s="37" t="s">
        <v>31</v>
      </c>
      <c r="C56" s="37" t="s">
        <v>129</v>
      </c>
      <c r="D56" s="17" t="s">
        <v>130</v>
      </c>
      <c r="E56" s="12">
        <v>0.2816</v>
      </c>
      <c r="F56" s="37" t="s">
        <v>131</v>
      </c>
      <c r="G56" s="37" t="s">
        <v>132</v>
      </c>
      <c r="H56" s="37" t="s">
        <v>245</v>
      </c>
      <c r="I56" s="129">
        <v>54800</v>
      </c>
      <c r="J56" s="130">
        <v>155406.93</v>
      </c>
      <c r="K56" s="129">
        <f t="shared" si="3"/>
        <v>210206.93</v>
      </c>
      <c r="L56" s="127">
        <v>30976</v>
      </c>
      <c r="M56" s="127">
        <v>142500</v>
      </c>
      <c r="N56" s="127">
        <f t="shared" si="1"/>
        <v>173476</v>
      </c>
      <c r="O56" s="19" t="s">
        <v>314</v>
      </c>
      <c r="P56" s="19" t="s">
        <v>262</v>
      </c>
    </row>
    <row r="57" spans="1:16" ht="18" customHeight="1">
      <c r="A57" s="375">
        <v>14</v>
      </c>
      <c r="B57" s="375" t="s">
        <v>118</v>
      </c>
      <c r="C57" s="37" t="s">
        <v>133</v>
      </c>
      <c r="D57" s="17" t="s">
        <v>134</v>
      </c>
      <c r="E57" s="12">
        <v>1.57</v>
      </c>
      <c r="F57" s="37">
        <v>25009</v>
      </c>
      <c r="G57" s="375" t="s">
        <v>132</v>
      </c>
      <c r="H57" s="375" t="s">
        <v>247</v>
      </c>
      <c r="I57" s="129">
        <v>471000</v>
      </c>
      <c r="J57" s="130">
        <v>995450</v>
      </c>
      <c r="K57" s="129">
        <f t="shared" si="3"/>
        <v>1466450</v>
      </c>
      <c r="L57" s="127">
        <v>471000</v>
      </c>
      <c r="M57" s="127">
        <v>995450</v>
      </c>
      <c r="N57" s="127">
        <f t="shared" si="1"/>
        <v>1466450</v>
      </c>
      <c r="O57" s="23" t="s">
        <v>736</v>
      </c>
      <c r="P57" s="375" t="s">
        <v>263</v>
      </c>
    </row>
    <row r="58" spans="1:16" ht="11.25">
      <c r="A58" s="375"/>
      <c r="B58" s="375"/>
      <c r="C58" s="37" t="s">
        <v>135</v>
      </c>
      <c r="D58" s="17" t="s">
        <v>136</v>
      </c>
      <c r="E58" s="12">
        <v>5.74</v>
      </c>
      <c r="F58" s="375">
        <v>25008</v>
      </c>
      <c r="G58" s="375"/>
      <c r="H58" s="398"/>
      <c r="I58" s="129">
        <v>1722000</v>
      </c>
      <c r="J58" s="130">
        <v>2549641</v>
      </c>
      <c r="K58" s="129">
        <f t="shared" si="3"/>
        <v>4271641</v>
      </c>
      <c r="L58" s="127">
        <v>1722000</v>
      </c>
      <c r="M58" s="127">
        <v>2549641</v>
      </c>
      <c r="N58" s="127">
        <f t="shared" si="1"/>
        <v>4271641</v>
      </c>
      <c r="O58" s="379" t="s">
        <v>531</v>
      </c>
      <c r="P58" s="375"/>
    </row>
    <row r="59" spans="1:16" ht="11.25">
      <c r="A59" s="375"/>
      <c r="B59" s="375"/>
      <c r="C59" s="37" t="s">
        <v>137</v>
      </c>
      <c r="D59" s="17" t="s">
        <v>134</v>
      </c>
      <c r="E59" s="12">
        <v>2.51</v>
      </c>
      <c r="F59" s="375"/>
      <c r="G59" s="375"/>
      <c r="H59" s="398"/>
      <c r="I59" s="129">
        <v>753000</v>
      </c>
      <c r="J59" s="130">
        <v>1159126</v>
      </c>
      <c r="K59" s="129">
        <f t="shared" si="3"/>
        <v>1912126</v>
      </c>
      <c r="L59" s="127">
        <v>753000</v>
      </c>
      <c r="M59" s="127">
        <v>1159126</v>
      </c>
      <c r="N59" s="127">
        <f t="shared" si="1"/>
        <v>1912126</v>
      </c>
      <c r="O59" s="401"/>
      <c r="P59" s="375"/>
    </row>
    <row r="60" spans="1:16" ht="11.25">
      <c r="A60" s="375"/>
      <c r="B60" s="375"/>
      <c r="C60" s="37" t="s">
        <v>137</v>
      </c>
      <c r="D60" s="17" t="s">
        <v>138</v>
      </c>
      <c r="E60" s="12">
        <v>3.27</v>
      </c>
      <c r="F60" s="375"/>
      <c r="G60" s="375"/>
      <c r="H60" s="398"/>
      <c r="I60" s="129">
        <v>981000</v>
      </c>
      <c r="J60" s="130">
        <v>1486306</v>
      </c>
      <c r="K60" s="129">
        <f t="shared" si="3"/>
        <v>2467306</v>
      </c>
      <c r="L60" s="127">
        <v>981000</v>
      </c>
      <c r="M60" s="127">
        <v>1486306</v>
      </c>
      <c r="N60" s="127">
        <f t="shared" si="1"/>
        <v>2467306</v>
      </c>
      <c r="O60" s="401"/>
      <c r="P60" s="375"/>
    </row>
    <row r="61" spans="1:16" ht="11.25">
      <c r="A61" s="375"/>
      <c r="B61" s="375"/>
      <c r="C61" s="37" t="s">
        <v>118</v>
      </c>
      <c r="D61" s="17" t="s">
        <v>139</v>
      </c>
      <c r="E61" s="12">
        <v>3.3299</v>
      </c>
      <c r="F61" s="375"/>
      <c r="G61" s="375"/>
      <c r="H61" s="398"/>
      <c r="I61" s="129">
        <v>2064538</v>
      </c>
      <c r="J61" s="130">
        <v>2082230</v>
      </c>
      <c r="K61" s="129">
        <f t="shared" si="3"/>
        <v>4146768</v>
      </c>
      <c r="L61" s="127">
        <v>2064538</v>
      </c>
      <c r="M61" s="127">
        <v>2082230</v>
      </c>
      <c r="N61" s="127">
        <f t="shared" si="1"/>
        <v>4146768</v>
      </c>
      <c r="O61" s="402"/>
      <c r="P61" s="375"/>
    </row>
    <row r="62" spans="1:16" ht="21.75" customHeight="1">
      <c r="A62" s="375">
        <v>15</v>
      </c>
      <c r="B62" s="375" t="s">
        <v>50</v>
      </c>
      <c r="C62" s="37" t="s">
        <v>140</v>
      </c>
      <c r="D62" s="17" t="s">
        <v>141</v>
      </c>
      <c r="E62" s="12">
        <v>0.82</v>
      </c>
      <c r="F62" s="37">
        <v>25004</v>
      </c>
      <c r="G62" s="375" t="s">
        <v>132</v>
      </c>
      <c r="H62" s="375" t="s">
        <v>246</v>
      </c>
      <c r="I62" s="129">
        <v>246000</v>
      </c>
      <c r="J62" s="130">
        <v>273700</v>
      </c>
      <c r="K62" s="129">
        <f t="shared" si="3"/>
        <v>519700</v>
      </c>
      <c r="L62" s="127">
        <v>246000</v>
      </c>
      <c r="M62" s="127">
        <v>273700</v>
      </c>
      <c r="N62" s="127">
        <f t="shared" si="1"/>
        <v>519700</v>
      </c>
      <c r="O62" s="19" t="s">
        <v>142</v>
      </c>
      <c r="P62" s="381" t="s">
        <v>264</v>
      </c>
    </row>
    <row r="63" spans="1:16" ht="11.25">
      <c r="A63" s="399"/>
      <c r="B63" s="399"/>
      <c r="C63" s="37" t="s">
        <v>143</v>
      </c>
      <c r="D63" s="17" t="s">
        <v>144</v>
      </c>
      <c r="E63" s="12">
        <v>1.9</v>
      </c>
      <c r="F63" s="375">
        <v>25003</v>
      </c>
      <c r="G63" s="375"/>
      <c r="H63" s="398"/>
      <c r="I63" s="129">
        <v>570000</v>
      </c>
      <c r="J63" s="130">
        <v>817290</v>
      </c>
      <c r="K63" s="129">
        <f t="shared" si="3"/>
        <v>1387290</v>
      </c>
      <c r="L63" s="127">
        <v>570000</v>
      </c>
      <c r="M63" s="127">
        <v>817290</v>
      </c>
      <c r="N63" s="127">
        <f t="shared" si="1"/>
        <v>1387290</v>
      </c>
      <c r="O63" s="340" t="s">
        <v>145</v>
      </c>
      <c r="P63" s="381"/>
    </row>
    <row r="64" spans="1:16" ht="11.25">
      <c r="A64" s="399"/>
      <c r="B64" s="399"/>
      <c r="C64" s="37" t="s">
        <v>146</v>
      </c>
      <c r="D64" s="17" t="s">
        <v>147</v>
      </c>
      <c r="E64" s="12">
        <v>1.86</v>
      </c>
      <c r="F64" s="375"/>
      <c r="G64" s="375"/>
      <c r="H64" s="398"/>
      <c r="I64" s="129">
        <v>558000</v>
      </c>
      <c r="J64" s="130">
        <v>801310</v>
      </c>
      <c r="K64" s="129">
        <f t="shared" si="3"/>
        <v>1359310</v>
      </c>
      <c r="L64" s="127">
        <v>558000</v>
      </c>
      <c r="M64" s="127">
        <v>801310</v>
      </c>
      <c r="N64" s="127">
        <f t="shared" si="1"/>
        <v>1359310</v>
      </c>
      <c r="O64" s="340"/>
      <c r="P64" s="381"/>
    </row>
    <row r="65" spans="1:16" ht="11.25">
      <c r="A65" s="399"/>
      <c r="B65" s="399"/>
      <c r="C65" s="37" t="s">
        <v>148</v>
      </c>
      <c r="D65" s="17" t="s">
        <v>275</v>
      </c>
      <c r="E65" s="12">
        <v>3.4248</v>
      </c>
      <c r="F65" s="37">
        <v>25005</v>
      </c>
      <c r="G65" s="375"/>
      <c r="H65" s="398"/>
      <c r="I65" s="129">
        <v>1027440</v>
      </c>
      <c r="J65" s="130">
        <v>72550</v>
      </c>
      <c r="K65" s="129">
        <f>I65+J65</f>
        <v>1099990</v>
      </c>
      <c r="L65" s="127">
        <v>1027440</v>
      </c>
      <c r="M65" s="127">
        <v>72550</v>
      </c>
      <c r="N65" s="127">
        <f t="shared" si="1"/>
        <v>1099990</v>
      </c>
      <c r="O65" s="19" t="s">
        <v>149</v>
      </c>
      <c r="P65" s="381"/>
    </row>
    <row r="66" spans="1:16" ht="11.25">
      <c r="A66" s="375">
        <v>16</v>
      </c>
      <c r="B66" s="375" t="s">
        <v>61</v>
      </c>
      <c r="C66" s="375" t="s">
        <v>150</v>
      </c>
      <c r="D66" s="17" t="s">
        <v>151</v>
      </c>
      <c r="E66" s="12">
        <v>2.48</v>
      </c>
      <c r="F66" s="375">
        <v>20516</v>
      </c>
      <c r="G66" s="375" t="s">
        <v>132</v>
      </c>
      <c r="H66" s="399" t="s">
        <v>68</v>
      </c>
      <c r="I66" s="129">
        <v>744000</v>
      </c>
      <c r="J66" s="130">
        <v>1004515</v>
      </c>
      <c r="K66" s="129">
        <f t="shared" si="3"/>
        <v>1748515</v>
      </c>
      <c r="L66" s="127">
        <v>744000</v>
      </c>
      <c r="M66" s="127">
        <v>1004515</v>
      </c>
      <c r="N66" s="127">
        <f t="shared" si="1"/>
        <v>1748515</v>
      </c>
      <c r="O66" s="340" t="s">
        <v>152</v>
      </c>
      <c r="P66" s="381" t="s">
        <v>266</v>
      </c>
    </row>
    <row r="67" spans="1:16" ht="11.25">
      <c r="A67" s="399"/>
      <c r="B67" s="399"/>
      <c r="C67" s="375"/>
      <c r="D67" s="17" t="s">
        <v>153</v>
      </c>
      <c r="E67" s="12">
        <v>1.18</v>
      </c>
      <c r="F67" s="375"/>
      <c r="G67" s="375"/>
      <c r="H67" s="375"/>
      <c r="I67" s="129">
        <v>354000</v>
      </c>
      <c r="J67" s="130">
        <v>485165</v>
      </c>
      <c r="K67" s="129">
        <f t="shared" si="3"/>
        <v>839165</v>
      </c>
      <c r="L67" s="127">
        <v>354000</v>
      </c>
      <c r="M67" s="127">
        <v>485165</v>
      </c>
      <c r="N67" s="127">
        <f t="shared" si="1"/>
        <v>839165</v>
      </c>
      <c r="O67" s="340"/>
      <c r="P67" s="381"/>
    </row>
    <row r="68" spans="1:16" ht="11.25">
      <c r="A68" s="399"/>
      <c r="B68" s="399"/>
      <c r="C68" s="375" t="s">
        <v>154</v>
      </c>
      <c r="D68" s="17" t="s">
        <v>155</v>
      </c>
      <c r="E68" s="12">
        <v>2.19</v>
      </c>
      <c r="F68" s="375"/>
      <c r="G68" s="375"/>
      <c r="H68" s="398"/>
      <c r="I68" s="129">
        <v>657000</v>
      </c>
      <c r="J68" s="130">
        <v>888660</v>
      </c>
      <c r="K68" s="129">
        <f t="shared" si="3"/>
        <v>1545660</v>
      </c>
      <c r="L68" s="127">
        <v>657000</v>
      </c>
      <c r="M68" s="127">
        <v>888660</v>
      </c>
      <c r="N68" s="127">
        <f t="shared" si="1"/>
        <v>1545660</v>
      </c>
      <c r="O68" s="340"/>
      <c r="P68" s="381"/>
    </row>
    <row r="69" spans="1:16" ht="11.25">
      <c r="A69" s="399"/>
      <c r="B69" s="399"/>
      <c r="C69" s="375"/>
      <c r="D69" s="17" t="s">
        <v>156</v>
      </c>
      <c r="E69" s="12">
        <v>1.32</v>
      </c>
      <c r="F69" s="375"/>
      <c r="G69" s="375"/>
      <c r="H69" s="398"/>
      <c r="I69" s="129">
        <v>396000</v>
      </c>
      <c r="J69" s="130">
        <v>541095</v>
      </c>
      <c r="K69" s="129">
        <f t="shared" si="3"/>
        <v>937095</v>
      </c>
      <c r="L69" s="127">
        <v>396000</v>
      </c>
      <c r="M69" s="127">
        <v>541095</v>
      </c>
      <c r="N69" s="127">
        <f t="shared" si="1"/>
        <v>937095</v>
      </c>
      <c r="O69" s="340"/>
      <c r="P69" s="381"/>
    </row>
    <row r="70" spans="1:16" ht="11.25">
      <c r="A70" s="399"/>
      <c r="B70" s="399"/>
      <c r="C70" s="375"/>
      <c r="D70" s="17" t="s">
        <v>157</v>
      </c>
      <c r="E70" s="12">
        <v>0.9</v>
      </c>
      <c r="F70" s="375"/>
      <c r="G70" s="375"/>
      <c r="H70" s="398"/>
      <c r="I70" s="129">
        <v>270000</v>
      </c>
      <c r="J70" s="130">
        <v>373305</v>
      </c>
      <c r="K70" s="129">
        <f t="shared" si="3"/>
        <v>643305</v>
      </c>
      <c r="L70" s="127">
        <v>270000</v>
      </c>
      <c r="M70" s="127">
        <v>373305</v>
      </c>
      <c r="N70" s="127">
        <f t="shared" si="1"/>
        <v>643305</v>
      </c>
      <c r="O70" s="340"/>
      <c r="P70" s="381"/>
    </row>
    <row r="71" spans="1:16" ht="11.25">
      <c r="A71" s="399"/>
      <c r="B71" s="399"/>
      <c r="C71" s="375"/>
      <c r="D71" s="17" t="s">
        <v>158</v>
      </c>
      <c r="E71" s="12">
        <v>1.38</v>
      </c>
      <c r="F71" s="375"/>
      <c r="G71" s="375"/>
      <c r="H71" s="398"/>
      <c r="I71" s="129">
        <v>414000</v>
      </c>
      <c r="J71" s="130">
        <v>565065</v>
      </c>
      <c r="K71" s="129">
        <f t="shared" si="3"/>
        <v>979065</v>
      </c>
      <c r="L71" s="127">
        <v>414000</v>
      </c>
      <c r="M71" s="127">
        <v>565065</v>
      </c>
      <c r="N71" s="127">
        <f t="shared" si="1"/>
        <v>979065</v>
      </c>
      <c r="O71" s="340"/>
      <c r="P71" s="381"/>
    </row>
    <row r="72" spans="1:16" ht="11.25">
      <c r="A72" s="399"/>
      <c r="B72" s="399"/>
      <c r="C72" s="375"/>
      <c r="D72" s="17" t="s">
        <v>159</v>
      </c>
      <c r="E72" s="12">
        <v>2.32</v>
      </c>
      <c r="F72" s="375"/>
      <c r="G72" s="375"/>
      <c r="H72" s="398"/>
      <c r="I72" s="129">
        <v>696000</v>
      </c>
      <c r="J72" s="130">
        <v>940595</v>
      </c>
      <c r="K72" s="129">
        <f t="shared" si="3"/>
        <v>1636595</v>
      </c>
      <c r="L72" s="127">
        <v>696000</v>
      </c>
      <c r="M72" s="127">
        <v>940595</v>
      </c>
      <c r="N72" s="127">
        <f t="shared" si="1"/>
        <v>1636595</v>
      </c>
      <c r="O72" s="340"/>
      <c r="P72" s="381"/>
    </row>
    <row r="73" spans="1:16" ht="11.25" customHeight="1">
      <c r="A73" s="375">
        <v>17</v>
      </c>
      <c r="B73" s="375" t="s">
        <v>50</v>
      </c>
      <c r="C73" s="37" t="s">
        <v>160</v>
      </c>
      <c r="D73" s="17" t="s">
        <v>161</v>
      </c>
      <c r="E73" s="12">
        <v>2.8</v>
      </c>
      <c r="F73" s="375">
        <v>25011</v>
      </c>
      <c r="G73" s="375" t="s">
        <v>132</v>
      </c>
      <c r="H73" s="375" t="s">
        <v>478</v>
      </c>
      <c r="I73" s="129">
        <v>840000</v>
      </c>
      <c r="J73" s="130">
        <v>859396</v>
      </c>
      <c r="K73" s="129">
        <f t="shared" si="3"/>
        <v>1699396</v>
      </c>
      <c r="L73" s="127">
        <v>840000</v>
      </c>
      <c r="M73" s="127">
        <v>859396</v>
      </c>
      <c r="N73" s="127">
        <f t="shared" si="1"/>
        <v>1699396</v>
      </c>
      <c r="O73" s="340" t="s">
        <v>162</v>
      </c>
      <c r="P73" s="375" t="s">
        <v>267</v>
      </c>
    </row>
    <row r="74" spans="1:16" ht="11.25" customHeight="1">
      <c r="A74" s="375"/>
      <c r="B74" s="375"/>
      <c r="C74" s="37" t="s">
        <v>163</v>
      </c>
      <c r="D74" s="17" t="s">
        <v>164</v>
      </c>
      <c r="E74" s="12">
        <v>2.29</v>
      </c>
      <c r="F74" s="375"/>
      <c r="G74" s="375"/>
      <c r="H74" s="400"/>
      <c r="I74" s="129">
        <v>687000</v>
      </c>
      <c r="J74" s="130">
        <v>655651</v>
      </c>
      <c r="K74" s="129">
        <f t="shared" si="3"/>
        <v>1342651</v>
      </c>
      <c r="L74" s="127">
        <v>687000</v>
      </c>
      <c r="M74" s="127">
        <v>655651</v>
      </c>
      <c r="N74" s="127">
        <f t="shared" si="1"/>
        <v>1342651</v>
      </c>
      <c r="O74" s="340"/>
      <c r="P74" s="375"/>
    </row>
    <row r="75" spans="1:16" ht="11.25" customHeight="1">
      <c r="A75" s="375"/>
      <c r="B75" s="375"/>
      <c r="C75" s="37" t="s">
        <v>165</v>
      </c>
      <c r="D75" s="17" t="s">
        <v>166</v>
      </c>
      <c r="E75" s="12">
        <v>0.5115</v>
      </c>
      <c r="F75" s="375"/>
      <c r="G75" s="375"/>
      <c r="H75" s="400"/>
      <c r="I75" s="129">
        <v>317130</v>
      </c>
      <c r="J75" s="130">
        <v>565177</v>
      </c>
      <c r="K75" s="129">
        <f t="shared" si="3"/>
        <v>882307</v>
      </c>
      <c r="L75" s="127">
        <v>317130</v>
      </c>
      <c r="M75" s="127">
        <v>565177</v>
      </c>
      <c r="N75" s="127">
        <f t="shared" si="1"/>
        <v>882307</v>
      </c>
      <c r="O75" s="340"/>
      <c r="P75" s="375"/>
    </row>
    <row r="76" spans="1:16" ht="11.25" customHeight="1">
      <c r="A76" s="375">
        <v>18</v>
      </c>
      <c r="B76" s="375" t="s">
        <v>61</v>
      </c>
      <c r="C76" s="375" t="s">
        <v>154</v>
      </c>
      <c r="D76" s="17" t="s">
        <v>167</v>
      </c>
      <c r="E76" s="12">
        <v>0.08</v>
      </c>
      <c r="F76" s="375">
        <v>25010</v>
      </c>
      <c r="G76" s="375" t="s">
        <v>265</v>
      </c>
      <c r="H76" s="400"/>
      <c r="I76" s="129">
        <v>24000</v>
      </c>
      <c r="J76" s="130">
        <v>165694</v>
      </c>
      <c r="K76" s="129">
        <f t="shared" si="3"/>
        <v>189694</v>
      </c>
      <c r="L76" s="127">
        <v>24000</v>
      </c>
      <c r="M76" s="127">
        <v>165694</v>
      </c>
      <c r="N76" s="127">
        <f t="shared" si="1"/>
        <v>189694</v>
      </c>
      <c r="O76" s="340" t="s">
        <v>168</v>
      </c>
      <c r="P76" s="375"/>
    </row>
    <row r="77" spans="1:16" ht="11.25" customHeight="1">
      <c r="A77" s="375"/>
      <c r="B77" s="375"/>
      <c r="C77" s="399"/>
      <c r="D77" s="17" t="s">
        <v>169</v>
      </c>
      <c r="E77" s="12">
        <v>0.6</v>
      </c>
      <c r="F77" s="375"/>
      <c r="G77" s="375"/>
      <c r="H77" s="400"/>
      <c r="I77" s="129">
        <v>180000</v>
      </c>
      <c r="J77" s="130">
        <v>92694</v>
      </c>
      <c r="K77" s="129">
        <f aca="true" t="shared" si="5" ref="K77:K92">I77+J77</f>
        <v>272694</v>
      </c>
      <c r="L77" s="127">
        <v>180000</v>
      </c>
      <c r="M77" s="127">
        <v>92694</v>
      </c>
      <c r="N77" s="127">
        <f aca="true" t="shared" si="6" ref="N77:N111">L77+M77</f>
        <v>272694</v>
      </c>
      <c r="O77" s="340"/>
      <c r="P77" s="375"/>
    </row>
    <row r="78" spans="1:16" ht="11.25" customHeight="1">
      <c r="A78" s="375"/>
      <c r="B78" s="375"/>
      <c r="C78" s="399"/>
      <c r="D78" s="17" t="s">
        <v>170</v>
      </c>
      <c r="E78" s="12">
        <v>0.76</v>
      </c>
      <c r="F78" s="375"/>
      <c r="G78" s="375"/>
      <c r="H78" s="400"/>
      <c r="I78" s="129">
        <v>228000</v>
      </c>
      <c r="J78" s="130">
        <v>151094</v>
      </c>
      <c r="K78" s="129">
        <f t="shared" si="5"/>
        <v>379094</v>
      </c>
      <c r="L78" s="127">
        <v>228000</v>
      </c>
      <c r="M78" s="127">
        <v>151094</v>
      </c>
      <c r="N78" s="127">
        <f t="shared" si="6"/>
        <v>379094</v>
      </c>
      <c r="O78" s="340"/>
      <c r="P78" s="375"/>
    </row>
    <row r="79" spans="1:16" ht="11.25" customHeight="1">
      <c r="A79" s="375"/>
      <c r="B79" s="375"/>
      <c r="C79" s="399"/>
      <c r="D79" s="17" t="s">
        <v>171</v>
      </c>
      <c r="E79" s="12">
        <v>3.39</v>
      </c>
      <c r="F79" s="375"/>
      <c r="G79" s="375"/>
      <c r="H79" s="400"/>
      <c r="I79" s="129">
        <v>1017000</v>
      </c>
      <c r="J79" s="130">
        <v>1111044</v>
      </c>
      <c r="K79" s="129">
        <f t="shared" si="5"/>
        <v>2128044</v>
      </c>
      <c r="L79" s="127">
        <v>1017000</v>
      </c>
      <c r="M79" s="127">
        <v>1111044</v>
      </c>
      <c r="N79" s="127">
        <f t="shared" si="6"/>
        <v>2128044</v>
      </c>
      <c r="O79" s="340"/>
      <c r="P79" s="375"/>
    </row>
    <row r="80" spans="1:16" ht="11.25" customHeight="1">
      <c r="A80" s="375">
        <v>19</v>
      </c>
      <c r="B80" s="375" t="s">
        <v>50</v>
      </c>
      <c r="C80" s="375" t="s">
        <v>172</v>
      </c>
      <c r="D80" s="17" t="s">
        <v>173</v>
      </c>
      <c r="E80" s="12">
        <v>2.17</v>
      </c>
      <c r="F80" s="375">
        <v>25006</v>
      </c>
      <c r="G80" s="375" t="s">
        <v>265</v>
      </c>
      <c r="H80" s="400"/>
      <c r="I80" s="129">
        <v>651000</v>
      </c>
      <c r="J80" s="130">
        <v>348825</v>
      </c>
      <c r="K80" s="129">
        <f t="shared" si="5"/>
        <v>999825</v>
      </c>
      <c r="L80" s="127">
        <v>651000</v>
      </c>
      <c r="M80" s="127">
        <v>348825</v>
      </c>
      <c r="N80" s="127">
        <f t="shared" si="6"/>
        <v>999825</v>
      </c>
      <c r="O80" s="340" t="s">
        <v>174</v>
      </c>
      <c r="P80" s="375"/>
    </row>
    <row r="81" spans="1:16" ht="11.25" customHeight="1">
      <c r="A81" s="375"/>
      <c r="B81" s="375"/>
      <c r="C81" s="375"/>
      <c r="D81" s="17" t="s">
        <v>175</v>
      </c>
      <c r="E81" s="12">
        <v>0.35</v>
      </c>
      <c r="F81" s="375"/>
      <c r="G81" s="375"/>
      <c r="H81" s="400"/>
      <c r="I81" s="129">
        <v>105000</v>
      </c>
      <c r="J81" s="130">
        <v>57625</v>
      </c>
      <c r="K81" s="129">
        <f t="shared" si="5"/>
        <v>162625</v>
      </c>
      <c r="L81" s="127">
        <v>105000</v>
      </c>
      <c r="M81" s="127">
        <v>57625</v>
      </c>
      <c r="N81" s="127">
        <f t="shared" si="6"/>
        <v>162625</v>
      </c>
      <c r="O81" s="340"/>
      <c r="P81" s="375"/>
    </row>
    <row r="82" spans="1:16" ht="11.25" customHeight="1">
      <c r="A82" s="375"/>
      <c r="B82" s="375"/>
      <c r="C82" s="375"/>
      <c r="D82" s="17" t="s">
        <v>176</v>
      </c>
      <c r="E82" s="12">
        <v>0.73</v>
      </c>
      <c r="F82" s="375"/>
      <c r="G82" s="375"/>
      <c r="H82" s="400"/>
      <c r="I82" s="129">
        <v>219000</v>
      </c>
      <c r="J82" s="130">
        <v>118425</v>
      </c>
      <c r="K82" s="129">
        <f t="shared" si="5"/>
        <v>337425</v>
      </c>
      <c r="L82" s="127">
        <v>219000</v>
      </c>
      <c r="M82" s="127">
        <v>118425</v>
      </c>
      <c r="N82" s="127">
        <f t="shared" si="6"/>
        <v>337425</v>
      </c>
      <c r="O82" s="340"/>
      <c r="P82" s="375"/>
    </row>
    <row r="83" spans="1:16" ht="11.25" customHeight="1">
      <c r="A83" s="375"/>
      <c r="B83" s="375"/>
      <c r="C83" s="375" t="s">
        <v>177</v>
      </c>
      <c r="D83" s="17" t="s">
        <v>178</v>
      </c>
      <c r="E83" s="12">
        <v>0.72</v>
      </c>
      <c r="F83" s="375"/>
      <c r="G83" s="375"/>
      <c r="H83" s="400"/>
      <c r="I83" s="129">
        <v>216000</v>
      </c>
      <c r="J83" s="130">
        <v>116825</v>
      </c>
      <c r="K83" s="129">
        <f t="shared" si="5"/>
        <v>332825</v>
      </c>
      <c r="L83" s="127">
        <v>216000</v>
      </c>
      <c r="M83" s="127">
        <v>116825</v>
      </c>
      <c r="N83" s="127">
        <f t="shared" si="6"/>
        <v>332825</v>
      </c>
      <c r="O83" s="340"/>
      <c r="P83" s="375"/>
    </row>
    <row r="84" spans="1:16" ht="11.25" customHeight="1">
      <c r="A84" s="375"/>
      <c r="B84" s="375"/>
      <c r="C84" s="375"/>
      <c r="D84" s="17" t="s">
        <v>179</v>
      </c>
      <c r="E84" s="12">
        <v>0.77</v>
      </c>
      <c r="F84" s="375"/>
      <c r="G84" s="375"/>
      <c r="H84" s="400"/>
      <c r="I84" s="129">
        <v>231000</v>
      </c>
      <c r="J84" s="130">
        <v>124825</v>
      </c>
      <c r="K84" s="129">
        <f t="shared" si="5"/>
        <v>355825</v>
      </c>
      <c r="L84" s="127">
        <v>231000</v>
      </c>
      <c r="M84" s="127">
        <v>124825</v>
      </c>
      <c r="N84" s="127">
        <f t="shared" si="6"/>
        <v>355825</v>
      </c>
      <c r="O84" s="340"/>
      <c r="P84" s="375"/>
    </row>
    <row r="85" spans="1:16" ht="11.25" customHeight="1">
      <c r="A85" s="375"/>
      <c r="B85" s="375"/>
      <c r="C85" s="375"/>
      <c r="D85" s="17" t="s">
        <v>180</v>
      </c>
      <c r="E85" s="12">
        <v>1.53</v>
      </c>
      <c r="F85" s="375"/>
      <c r="G85" s="375"/>
      <c r="H85" s="400"/>
      <c r="I85" s="129">
        <v>459000</v>
      </c>
      <c r="J85" s="130">
        <v>246429</v>
      </c>
      <c r="K85" s="129">
        <f t="shared" si="5"/>
        <v>705429</v>
      </c>
      <c r="L85" s="127">
        <v>459000</v>
      </c>
      <c r="M85" s="127">
        <v>246429</v>
      </c>
      <c r="N85" s="127">
        <f t="shared" si="6"/>
        <v>705429</v>
      </c>
      <c r="O85" s="340"/>
      <c r="P85" s="375"/>
    </row>
    <row r="86" spans="1:16" ht="11.25" customHeight="1">
      <c r="A86" s="417">
        <v>20</v>
      </c>
      <c r="B86" s="375" t="s">
        <v>50</v>
      </c>
      <c r="C86" s="37" t="s">
        <v>181</v>
      </c>
      <c r="D86" s="49" t="s">
        <v>182</v>
      </c>
      <c r="E86" s="12">
        <v>0.32</v>
      </c>
      <c r="F86" s="375">
        <v>25002</v>
      </c>
      <c r="G86" s="375" t="s">
        <v>265</v>
      </c>
      <c r="H86" s="400"/>
      <c r="I86" s="129">
        <v>96000</v>
      </c>
      <c r="J86" s="130">
        <v>24176</v>
      </c>
      <c r="K86" s="129">
        <f t="shared" si="5"/>
        <v>120176</v>
      </c>
      <c r="L86" s="127">
        <v>96000</v>
      </c>
      <c r="M86" s="127">
        <v>24176</v>
      </c>
      <c r="N86" s="127">
        <f t="shared" si="6"/>
        <v>120176</v>
      </c>
      <c r="O86" s="340" t="s">
        <v>183</v>
      </c>
      <c r="P86" s="381" t="s">
        <v>268</v>
      </c>
    </row>
    <row r="87" spans="1:16" ht="12" customHeight="1">
      <c r="A87" s="417"/>
      <c r="B87" s="375"/>
      <c r="C87" s="399" t="s">
        <v>140</v>
      </c>
      <c r="D87" s="49" t="s">
        <v>184</v>
      </c>
      <c r="E87" s="12">
        <v>0.95</v>
      </c>
      <c r="F87" s="375"/>
      <c r="G87" s="375"/>
      <c r="H87" s="400"/>
      <c r="I87" s="129">
        <v>285000</v>
      </c>
      <c r="J87" s="130">
        <v>118960</v>
      </c>
      <c r="K87" s="129">
        <f t="shared" si="5"/>
        <v>403960</v>
      </c>
      <c r="L87" s="127">
        <v>285000</v>
      </c>
      <c r="M87" s="127">
        <v>118960</v>
      </c>
      <c r="N87" s="127">
        <f t="shared" si="6"/>
        <v>403960</v>
      </c>
      <c r="O87" s="340"/>
      <c r="P87" s="381"/>
    </row>
    <row r="88" spans="1:16" ht="11.25" customHeight="1">
      <c r="A88" s="417"/>
      <c r="B88" s="375"/>
      <c r="C88" s="399"/>
      <c r="D88" s="49" t="s">
        <v>185</v>
      </c>
      <c r="E88" s="12">
        <v>2.46</v>
      </c>
      <c r="F88" s="375"/>
      <c r="G88" s="375"/>
      <c r="H88" s="400"/>
      <c r="I88" s="129">
        <v>738000</v>
      </c>
      <c r="J88" s="130">
        <v>1245360</v>
      </c>
      <c r="K88" s="129">
        <f t="shared" si="5"/>
        <v>1983360</v>
      </c>
      <c r="L88" s="127">
        <v>738000</v>
      </c>
      <c r="M88" s="127">
        <v>1245360</v>
      </c>
      <c r="N88" s="127">
        <f t="shared" si="6"/>
        <v>1983360</v>
      </c>
      <c r="O88" s="340"/>
      <c r="P88" s="381"/>
    </row>
    <row r="89" spans="1:16" ht="11.25" customHeight="1">
      <c r="A89" s="417"/>
      <c r="B89" s="375"/>
      <c r="C89" s="399"/>
      <c r="D89" s="49" t="s">
        <v>186</v>
      </c>
      <c r="E89" s="12">
        <v>1.8676</v>
      </c>
      <c r="F89" s="375"/>
      <c r="G89" s="375"/>
      <c r="H89" s="400"/>
      <c r="I89" s="129">
        <v>560280</v>
      </c>
      <c r="J89" s="130">
        <v>237358</v>
      </c>
      <c r="K89" s="129">
        <f t="shared" si="5"/>
        <v>797638</v>
      </c>
      <c r="L89" s="127">
        <v>560280</v>
      </c>
      <c r="M89" s="127">
        <v>237358</v>
      </c>
      <c r="N89" s="127">
        <f t="shared" si="6"/>
        <v>797638</v>
      </c>
      <c r="O89" s="340"/>
      <c r="P89" s="381"/>
    </row>
    <row r="90" spans="1:16" ht="11.25" customHeight="1">
      <c r="A90" s="375">
        <v>21</v>
      </c>
      <c r="B90" s="375" t="s">
        <v>50</v>
      </c>
      <c r="C90" s="375" t="s">
        <v>187</v>
      </c>
      <c r="D90" s="17" t="s">
        <v>188</v>
      </c>
      <c r="E90" s="12">
        <v>0.17</v>
      </c>
      <c r="F90" s="375">
        <v>25015</v>
      </c>
      <c r="G90" s="375" t="s">
        <v>265</v>
      </c>
      <c r="H90" s="400"/>
      <c r="I90" s="129">
        <v>51000</v>
      </c>
      <c r="J90" s="130">
        <v>62255</v>
      </c>
      <c r="K90" s="129">
        <f t="shared" si="5"/>
        <v>113255</v>
      </c>
      <c r="L90" s="127">
        <v>51000</v>
      </c>
      <c r="M90" s="127">
        <v>62255</v>
      </c>
      <c r="N90" s="127">
        <f t="shared" si="6"/>
        <v>113255</v>
      </c>
      <c r="O90" s="340" t="s">
        <v>189</v>
      </c>
      <c r="P90" s="381"/>
    </row>
    <row r="91" spans="1:16" ht="11.25" customHeight="1">
      <c r="A91" s="375"/>
      <c r="B91" s="375"/>
      <c r="C91" s="399"/>
      <c r="D91" s="17" t="s">
        <v>190</v>
      </c>
      <c r="E91" s="12">
        <v>0.32</v>
      </c>
      <c r="F91" s="399"/>
      <c r="G91" s="375"/>
      <c r="H91" s="400"/>
      <c r="I91" s="129">
        <v>96000</v>
      </c>
      <c r="J91" s="130">
        <v>117215</v>
      </c>
      <c r="K91" s="129">
        <f t="shared" si="5"/>
        <v>213215</v>
      </c>
      <c r="L91" s="127">
        <v>96000</v>
      </c>
      <c r="M91" s="127">
        <v>117215</v>
      </c>
      <c r="N91" s="127">
        <f t="shared" si="6"/>
        <v>213215</v>
      </c>
      <c r="O91" s="340"/>
      <c r="P91" s="381"/>
    </row>
    <row r="92" spans="1:16" ht="21.75" customHeight="1">
      <c r="A92" s="375">
        <v>22</v>
      </c>
      <c r="B92" s="375" t="s">
        <v>50</v>
      </c>
      <c r="C92" s="375" t="s">
        <v>191</v>
      </c>
      <c r="D92" s="17" t="s">
        <v>192</v>
      </c>
      <c r="E92" s="12">
        <v>2.7985</v>
      </c>
      <c r="F92" s="417">
        <v>25015</v>
      </c>
      <c r="G92" s="37" t="s">
        <v>265</v>
      </c>
      <c r="H92" s="400"/>
      <c r="I92" s="129">
        <v>839550</v>
      </c>
      <c r="J92" s="130">
        <v>1055133</v>
      </c>
      <c r="K92" s="129">
        <f t="shared" si="5"/>
        <v>1894683</v>
      </c>
      <c r="L92" s="127">
        <v>839550</v>
      </c>
      <c r="M92" s="127">
        <v>1055133</v>
      </c>
      <c r="N92" s="127">
        <f t="shared" si="6"/>
        <v>1894683</v>
      </c>
      <c r="O92" s="340" t="s">
        <v>239</v>
      </c>
      <c r="P92" s="381" t="s">
        <v>268</v>
      </c>
    </row>
    <row r="93" spans="1:16" ht="29.25" customHeight="1">
      <c r="A93" s="399"/>
      <c r="B93" s="399"/>
      <c r="C93" s="375"/>
      <c r="D93" s="17" t="s">
        <v>193</v>
      </c>
      <c r="E93" s="12">
        <v>0.0517</v>
      </c>
      <c r="F93" s="417"/>
      <c r="G93" s="37" t="s">
        <v>113</v>
      </c>
      <c r="H93" s="400"/>
      <c r="I93" s="129">
        <v>7755</v>
      </c>
      <c r="J93" s="130">
        <v>0</v>
      </c>
      <c r="K93" s="129">
        <f aca="true" t="shared" si="7" ref="K93:K111">I93+J93</f>
        <v>7755</v>
      </c>
      <c r="L93" s="127">
        <v>7755</v>
      </c>
      <c r="M93" s="127">
        <v>0</v>
      </c>
      <c r="N93" s="127">
        <f t="shared" si="6"/>
        <v>7755</v>
      </c>
      <c r="O93" s="346"/>
      <c r="P93" s="381"/>
    </row>
    <row r="94" spans="1:16" ht="27" customHeight="1">
      <c r="A94" s="399"/>
      <c r="B94" s="399"/>
      <c r="C94" s="375"/>
      <c r="D94" s="17" t="s">
        <v>194</v>
      </c>
      <c r="E94" s="12">
        <v>1.5194</v>
      </c>
      <c r="F94" s="417"/>
      <c r="G94" s="37" t="s">
        <v>265</v>
      </c>
      <c r="H94" s="400"/>
      <c r="I94" s="129">
        <v>455820</v>
      </c>
      <c r="J94" s="130">
        <v>556674</v>
      </c>
      <c r="K94" s="129">
        <f t="shared" si="7"/>
        <v>1012494</v>
      </c>
      <c r="L94" s="127">
        <v>455820</v>
      </c>
      <c r="M94" s="127">
        <v>556674</v>
      </c>
      <c r="N94" s="127">
        <f t="shared" si="6"/>
        <v>1012494</v>
      </c>
      <c r="O94" s="346"/>
      <c r="P94" s="381"/>
    </row>
    <row r="95" spans="1:16" ht="11.25" customHeight="1">
      <c r="A95" s="399"/>
      <c r="B95" s="399"/>
      <c r="C95" s="399" t="s">
        <v>195</v>
      </c>
      <c r="D95" s="17" t="s">
        <v>196</v>
      </c>
      <c r="E95" s="12">
        <v>0.76</v>
      </c>
      <c r="F95" s="417"/>
      <c r="G95" s="375" t="s">
        <v>265</v>
      </c>
      <c r="H95" s="400"/>
      <c r="I95" s="129">
        <v>228000</v>
      </c>
      <c r="J95" s="130">
        <v>278430</v>
      </c>
      <c r="K95" s="129">
        <f t="shared" si="7"/>
        <v>506430</v>
      </c>
      <c r="L95" s="127">
        <v>228000</v>
      </c>
      <c r="M95" s="127">
        <v>278430</v>
      </c>
      <c r="N95" s="127">
        <f t="shared" si="6"/>
        <v>506430</v>
      </c>
      <c r="O95" s="346"/>
      <c r="P95" s="381"/>
    </row>
    <row r="96" spans="1:16" ht="11.25" customHeight="1">
      <c r="A96" s="399"/>
      <c r="B96" s="399"/>
      <c r="C96" s="399"/>
      <c r="D96" s="17" t="s">
        <v>197</v>
      </c>
      <c r="E96" s="12">
        <v>0.56</v>
      </c>
      <c r="F96" s="417"/>
      <c r="G96" s="436"/>
      <c r="H96" s="400"/>
      <c r="I96" s="129">
        <v>168000</v>
      </c>
      <c r="J96" s="130">
        <v>205152</v>
      </c>
      <c r="K96" s="129">
        <f t="shared" si="7"/>
        <v>373152</v>
      </c>
      <c r="L96" s="127">
        <v>168000</v>
      </c>
      <c r="M96" s="127">
        <v>205152</v>
      </c>
      <c r="N96" s="127">
        <f t="shared" si="6"/>
        <v>373152</v>
      </c>
      <c r="O96" s="346"/>
      <c r="P96" s="381"/>
    </row>
    <row r="97" spans="1:16" ht="16.5" customHeight="1">
      <c r="A97" s="417">
        <v>23</v>
      </c>
      <c r="B97" s="417" t="s">
        <v>50</v>
      </c>
      <c r="C97" s="417" t="s">
        <v>198</v>
      </c>
      <c r="D97" s="49" t="s">
        <v>199</v>
      </c>
      <c r="E97" s="12">
        <v>1.79</v>
      </c>
      <c r="F97" s="38">
        <v>25015</v>
      </c>
      <c r="G97" s="436"/>
      <c r="H97" s="400"/>
      <c r="I97" s="129">
        <v>537000</v>
      </c>
      <c r="J97" s="130">
        <v>655821</v>
      </c>
      <c r="K97" s="129">
        <f>I97+J97</f>
        <v>1192821</v>
      </c>
      <c r="L97" s="127">
        <v>537000</v>
      </c>
      <c r="M97" s="127">
        <v>655821</v>
      </c>
      <c r="N97" s="127">
        <f t="shared" si="6"/>
        <v>1192821</v>
      </c>
      <c r="O97" s="340" t="s">
        <v>200</v>
      </c>
      <c r="P97" s="381"/>
    </row>
    <row r="98" spans="1:16" ht="11.25" customHeight="1">
      <c r="A98" s="417"/>
      <c r="B98" s="417"/>
      <c r="C98" s="417"/>
      <c r="D98" s="49" t="s">
        <v>201</v>
      </c>
      <c r="E98" s="12">
        <v>2.96</v>
      </c>
      <c r="F98" s="38">
        <v>25014</v>
      </c>
      <c r="G98" s="436"/>
      <c r="H98" s="400"/>
      <c r="I98" s="129">
        <v>888000</v>
      </c>
      <c r="J98" s="130">
        <v>652032</v>
      </c>
      <c r="K98" s="129">
        <f t="shared" si="7"/>
        <v>1540032</v>
      </c>
      <c r="L98" s="127">
        <v>888000</v>
      </c>
      <c r="M98" s="127">
        <v>652032</v>
      </c>
      <c r="N98" s="127">
        <f t="shared" si="6"/>
        <v>1540032</v>
      </c>
      <c r="O98" s="340"/>
      <c r="P98" s="381"/>
    </row>
    <row r="99" spans="1:16" ht="11.25" customHeight="1">
      <c r="A99" s="417">
        <v>24</v>
      </c>
      <c r="B99" s="417" t="s">
        <v>50</v>
      </c>
      <c r="C99" s="37" t="s">
        <v>202</v>
      </c>
      <c r="D99" s="49" t="s">
        <v>203</v>
      </c>
      <c r="E99" s="12">
        <v>2.1821</v>
      </c>
      <c r="F99" s="417">
        <v>25013</v>
      </c>
      <c r="G99" s="375" t="s">
        <v>265</v>
      </c>
      <c r="H99" s="400"/>
      <c r="I99" s="129">
        <v>654630</v>
      </c>
      <c r="J99" s="130">
        <v>806636</v>
      </c>
      <c r="K99" s="129">
        <f t="shared" si="7"/>
        <v>1461266</v>
      </c>
      <c r="L99" s="127">
        <v>654630</v>
      </c>
      <c r="M99" s="127">
        <v>806636</v>
      </c>
      <c r="N99" s="127">
        <f t="shared" si="6"/>
        <v>1461266</v>
      </c>
      <c r="O99" s="340" t="s">
        <v>204</v>
      </c>
      <c r="P99" s="19"/>
    </row>
    <row r="100" spans="1:16" ht="11.25" customHeight="1">
      <c r="A100" s="417"/>
      <c r="B100" s="417"/>
      <c r="C100" s="46" t="s">
        <v>198</v>
      </c>
      <c r="D100" s="49" t="s">
        <v>205</v>
      </c>
      <c r="E100" s="12">
        <v>3.27</v>
      </c>
      <c r="F100" s="417"/>
      <c r="G100" s="375"/>
      <c r="H100" s="400"/>
      <c r="I100" s="129">
        <v>981000</v>
      </c>
      <c r="J100" s="130">
        <v>1208724</v>
      </c>
      <c r="K100" s="129">
        <f t="shared" si="7"/>
        <v>2189724</v>
      </c>
      <c r="L100" s="127">
        <v>981000</v>
      </c>
      <c r="M100" s="127">
        <v>1208724</v>
      </c>
      <c r="N100" s="127">
        <f t="shared" si="6"/>
        <v>2189724</v>
      </c>
      <c r="O100" s="340"/>
      <c r="P100" s="19"/>
    </row>
    <row r="101" spans="1:16" ht="24.75" customHeight="1">
      <c r="A101" s="38">
        <v>25</v>
      </c>
      <c r="B101" s="38" t="s">
        <v>99</v>
      </c>
      <c r="C101" s="38" t="s">
        <v>206</v>
      </c>
      <c r="D101" s="49" t="s">
        <v>207</v>
      </c>
      <c r="E101" s="12">
        <v>1.49</v>
      </c>
      <c r="F101" s="38">
        <v>25012</v>
      </c>
      <c r="G101" s="37" t="s">
        <v>265</v>
      </c>
      <c r="H101" s="400"/>
      <c r="I101" s="129">
        <v>447000</v>
      </c>
      <c r="J101" s="130">
        <v>387075</v>
      </c>
      <c r="K101" s="129">
        <f t="shared" si="7"/>
        <v>834075</v>
      </c>
      <c r="L101" s="127">
        <v>447000</v>
      </c>
      <c r="M101" s="127">
        <v>387075</v>
      </c>
      <c r="N101" s="127">
        <f t="shared" si="6"/>
        <v>834075</v>
      </c>
      <c r="O101" s="19" t="s">
        <v>208</v>
      </c>
      <c r="P101" s="19"/>
    </row>
    <row r="102" spans="1:16" ht="28.5" customHeight="1">
      <c r="A102" s="38">
        <v>26</v>
      </c>
      <c r="B102" s="37" t="s">
        <v>209</v>
      </c>
      <c r="C102" s="37" t="s">
        <v>210</v>
      </c>
      <c r="D102" s="49" t="s">
        <v>211</v>
      </c>
      <c r="E102" s="12">
        <v>0.0067</v>
      </c>
      <c r="F102" s="38">
        <v>24819</v>
      </c>
      <c r="G102" s="37" t="s">
        <v>265</v>
      </c>
      <c r="H102" s="375" t="s">
        <v>548</v>
      </c>
      <c r="I102" s="133">
        <v>2010</v>
      </c>
      <c r="J102" s="135">
        <v>0</v>
      </c>
      <c r="K102" s="133">
        <f t="shared" si="7"/>
        <v>2010</v>
      </c>
      <c r="L102" s="134">
        <v>2010</v>
      </c>
      <c r="M102" s="134">
        <v>0</v>
      </c>
      <c r="N102" s="134">
        <f t="shared" si="6"/>
        <v>2010</v>
      </c>
      <c r="O102" s="19" t="s">
        <v>212</v>
      </c>
      <c r="P102" s="37"/>
    </row>
    <row r="103" spans="1:16" ht="27" customHeight="1">
      <c r="A103" s="38">
        <v>27</v>
      </c>
      <c r="B103" s="37" t="s">
        <v>61</v>
      </c>
      <c r="C103" s="37" t="s">
        <v>61</v>
      </c>
      <c r="D103" s="49" t="s">
        <v>213</v>
      </c>
      <c r="E103" s="12">
        <v>0.01</v>
      </c>
      <c r="F103" s="38">
        <v>24746</v>
      </c>
      <c r="G103" s="37" t="s">
        <v>265</v>
      </c>
      <c r="H103" s="398"/>
      <c r="I103" s="133">
        <v>3000</v>
      </c>
      <c r="J103" s="135">
        <v>0</v>
      </c>
      <c r="K103" s="133">
        <f t="shared" si="7"/>
        <v>3000</v>
      </c>
      <c r="L103" s="134">
        <v>3000</v>
      </c>
      <c r="M103" s="134">
        <v>0</v>
      </c>
      <c r="N103" s="134">
        <f t="shared" si="6"/>
        <v>3000</v>
      </c>
      <c r="O103" s="19" t="s">
        <v>214</v>
      </c>
      <c r="P103" s="37"/>
    </row>
    <row r="104" spans="1:16" ht="18" customHeight="1">
      <c r="A104" s="38">
        <v>28</v>
      </c>
      <c r="B104" s="37" t="s">
        <v>31</v>
      </c>
      <c r="C104" s="375" t="s">
        <v>215</v>
      </c>
      <c r="D104" s="17" t="s">
        <v>216</v>
      </c>
      <c r="E104" s="12">
        <v>0.0091</v>
      </c>
      <c r="F104" s="37">
        <v>25347</v>
      </c>
      <c r="G104" s="375" t="s">
        <v>132</v>
      </c>
      <c r="H104" s="375" t="s">
        <v>479</v>
      </c>
      <c r="I104" s="133">
        <v>5642</v>
      </c>
      <c r="J104" s="135">
        <v>0</v>
      </c>
      <c r="K104" s="133">
        <f t="shared" si="7"/>
        <v>5642</v>
      </c>
      <c r="L104" s="134">
        <v>5642</v>
      </c>
      <c r="M104" s="134">
        <v>0</v>
      </c>
      <c r="N104" s="134">
        <f t="shared" si="6"/>
        <v>5642</v>
      </c>
      <c r="O104" s="340" t="s">
        <v>217</v>
      </c>
      <c r="P104" s="375"/>
    </row>
    <row r="105" spans="1:16" ht="14.25" customHeight="1">
      <c r="A105" s="38">
        <v>29</v>
      </c>
      <c r="B105" s="37" t="s">
        <v>31</v>
      </c>
      <c r="C105" s="375"/>
      <c r="D105" s="17" t="s">
        <v>218</v>
      </c>
      <c r="E105" s="12">
        <v>0.0153</v>
      </c>
      <c r="F105" s="375">
        <v>25111</v>
      </c>
      <c r="G105" s="375"/>
      <c r="H105" s="375"/>
      <c r="I105" s="133">
        <v>9486</v>
      </c>
      <c r="J105" s="135">
        <v>0</v>
      </c>
      <c r="K105" s="133">
        <f t="shared" si="7"/>
        <v>9486</v>
      </c>
      <c r="L105" s="134">
        <v>9486</v>
      </c>
      <c r="M105" s="134">
        <v>0</v>
      </c>
      <c r="N105" s="134">
        <f t="shared" si="6"/>
        <v>9486</v>
      </c>
      <c r="O105" s="340"/>
      <c r="P105" s="375"/>
    </row>
    <row r="106" spans="1:16" ht="15.75" customHeight="1">
      <c r="A106" s="38">
        <v>30</v>
      </c>
      <c r="B106" s="37" t="s">
        <v>31</v>
      </c>
      <c r="C106" s="375"/>
      <c r="D106" s="17" t="s">
        <v>219</v>
      </c>
      <c r="E106" s="12">
        <v>0.0101</v>
      </c>
      <c r="F106" s="375"/>
      <c r="G106" s="375"/>
      <c r="H106" s="375"/>
      <c r="I106" s="133">
        <v>6262</v>
      </c>
      <c r="J106" s="135">
        <v>0</v>
      </c>
      <c r="K106" s="133">
        <f t="shared" si="7"/>
        <v>6262</v>
      </c>
      <c r="L106" s="134">
        <v>6262</v>
      </c>
      <c r="M106" s="134">
        <v>0</v>
      </c>
      <c r="N106" s="134">
        <f t="shared" si="6"/>
        <v>6262</v>
      </c>
      <c r="O106" s="340"/>
      <c r="P106" s="375"/>
    </row>
    <row r="107" spans="1:16" ht="13.5" customHeight="1">
      <c r="A107" s="38">
        <v>31</v>
      </c>
      <c r="B107" s="37" t="s">
        <v>31</v>
      </c>
      <c r="C107" s="375"/>
      <c r="D107" s="17" t="s">
        <v>220</v>
      </c>
      <c r="E107" s="12">
        <v>0.0073</v>
      </c>
      <c r="F107" s="375"/>
      <c r="G107" s="375"/>
      <c r="H107" s="375"/>
      <c r="I107" s="133">
        <v>4526</v>
      </c>
      <c r="J107" s="135">
        <v>0</v>
      </c>
      <c r="K107" s="133">
        <f t="shared" si="7"/>
        <v>4526</v>
      </c>
      <c r="L107" s="134">
        <v>4526</v>
      </c>
      <c r="M107" s="134">
        <v>0</v>
      </c>
      <c r="N107" s="134">
        <f t="shared" si="6"/>
        <v>4526</v>
      </c>
      <c r="O107" s="340"/>
      <c r="P107" s="19"/>
    </row>
    <row r="108" spans="1:16" ht="14.25" customHeight="1">
      <c r="A108" s="38">
        <v>32</v>
      </c>
      <c r="B108" s="37" t="s">
        <v>31</v>
      </c>
      <c r="C108" s="375"/>
      <c r="D108" s="17" t="s">
        <v>221</v>
      </c>
      <c r="E108" s="12">
        <v>0.0032</v>
      </c>
      <c r="F108" s="37">
        <v>25471</v>
      </c>
      <c r="G108" s="375"/>
      <c r="H108" s="375"/>
      <c r="I108" s="133">
        <v>1984</v>
      </c>
      <c r="J108" s="135">
        <v>0</v>
      </c>
      <c r="K108" s="133">
        <f t="shared" si="7"/>
        <v>1984</v>
      </c>
      <c r="L108" s="134">
        <v>1984</v>
      </c>
      <c r="M108" s="134">
        <v>0</v>
      </c>
      <c r="N108" s="134">
        <f t="shared" si="6"/>
        <v>1984</v>
      </c>
      <c r="O108" s="340"/>
      <c r="P108" s="19"/>
    </row>
    <row r="109" spans="1:16" ht="21" customHeight="1">
      <c r="A109" s="38">
        <v>33</v>
      </c>
      <c r="B109" s="37" t="s">
        <v>31</v>
      </c>
      <c r="C109" s="375"/>
      <c r="D109" s="17" t="s">
        <v>222</v>
      </c>
      <c r="E109" s="12">
        <v>0.0043</v>
      </c>
      <c r="F109" s="37">
        <v>25644</v>
      </c>
      <c r="G109" s="375"/>
      <c r="H109" s="375"/>
      <c r="I109" s="133">
        <v>2666</v>
      </c>
      <c r="J109" s="135">
        <v>0</v>
      </c>
      <c r="K109" s="133">
        <f t="shared" si="7"/>
        <v>2666</v>
      </c>
      <c r="L109" s="134">
        <v>2666</v>
      </c>
      <c r="M109" s="134">
        <v>0</v>
      </c>
      <c r="N109" s="134">
        <f t="shared" si="6"/>
        <v>2666</v>
      </c>
      <c r="O109" s="340"/>
      <c r="P109" s="19" t="s">
        <v>269</v>
      </c>
    </row>
    <row r="110" spans="1:16" ht="14.25" customHeight="1">
      <c r="A110" s="38">
        <v>34</v>
      </c>
      <c r="B110" s="37" t="s">
        <v>31</v>
      </c>
      <c r="C110" s="375" t="s">
        <v>223</v>
      </c>
      <c r="D110" s="17" t="s">
        <v>224</v>
      </c>
      <c r="E110" s="12">
        <v>0.1353</v>
      </c>
      <c r="F110" s="375">
        <v>27222</v>
      </c>
      <c r="G110" s="375"/>
      <c r="H110" s="375" t="s">
        <v>248</v>
      </c>
      <c r="I110" s="133">
        <v>40590</v>
      </c>
      <c r="J110" s="135">
        <v>0</v>
      </c>
      <c r="K110" s="133">
        <f t="shared" si="7"/>
        <v>40590</v>
      </c>
      <c r="L110" s="134">
        <v>40590</v>
      </c>
      <c r="M110" s="134">
        <v>0</v>
      </c>
      <c r="N110" s="134">
        <f t="shared" si="6"/>
        <v>40590</v>
      </c>
      <c r="O110" s="340" t="s">
        <v>225</v>
      </c>
      <c r="P110" s="19"/>
    </row>
    <row r="111" spans="1:16" ht="14.25" customHeight="1">
      <c r="A111" s="38">
        <v>35</v>
      </c>
      <c r="B111" s="37" t="s">
        <v>31</v>
      </c>
      <c r="C111" s="375"/>
      <c r="D111" s="17" t="s">
        <v>226</v>
      </c>
      <c r="E111" s="12">
        <v>0.2285</v>
      </c>
      <c r="F111" s="375"/>
      <c r="G111" s="375"/>
      <c r="H111" s="375"/>
      <c r="I111" s="133">
        <v>68550</v>
      </c>
      <c r="J111" s="135">
        <v>0</v>
      </c>
      <c r="K111" s="133">
        <f t="shared" si="7"/>
        <v>68550</v>
      </c>
      <c r="L111" s="134">
        <v>68550</v>
      </c>
      <c r="M111" s="134">
        <v>0</v>
      </c>
      <c r="N111" s="134">
        <f t="shared" si="6"/>
        <v>68550</v>
      </c>
      <c r="O111" s="340"/>
      <c r="P111" s="19"/>
    </row>
    <row r="112" spans="1:16" ht="24" customHeight="1">
      <c r="A112" s="38">
        <v>36</v>
      </c>
      <c r="B112" s="37" t="s">
        <v>31</v>
      </c>
      <c r="C112" s="375"/>
      <c r="D112" s="17" t="s">
        <v>227</v>
      </c>
      <c r="E112" s="12">
        <v>0.9183</v>
      </c>
      <c r="F112" s="375"/>
      <c r="G112" s="375"/>
      <c r="H112" s="375"/>
      <c r="I112" s="133">
        <v>275490</v>
      </c>
      <c r="J112" s="135">
        <v>0</v>
      </c>
      <c r="K112" s="133">
        <f aca="true" t="shared" si="8" ref="K112:K118">I112+J112</f>
        <v>275490</v>
      </c>
      <c r="L112" s="134">
        <v>275490</v>
      </c>
      <c r="M112" s="134">
        <v>0</v>
      </c>
      <c r="N112" s="134">
        <f>L112+M112</f>
        <v>275490</v>
      </c>
      <c r="O112" s="340"/>
      <c r="P112" s="19"/>
    </row>
    <row r="113" spans="1:16" ht="23.25" customHeight="1">
      <c r="A113" s="38">
        <v>37</v>
      </c>
      <c r="B113" s="37" t="s">
        <v>99</v>
      </c>
      <c r="C113" s="37" t="s">
        <v>99</v>
      </c>
      <c r="D113" s="17" t="s">
        <v>276</v>
      </c>
      <c r="E113" s="12">
        <v>0.0533</v>
      </c>
      <c r="F113" s="375" t="s">
        <v>277</v>
      </c>
      <c r="G113" s="347" t="s">
        <v>265</v>
      </c>
      <c r="H113" s="347" t="s">
        <v>627</v>
      </c>
      <c r="I113" s="133">
        <v>33046</v>
      </c>
      <c r="J113" s="135">
        <v>37200</v>
      </c>
      <c r="K113" s="133">
        <f t="shared" si="8"/>
        <v>70246</v>
      </c>
      <c r="L113" s="134">
        <v>33046</v>
      </c>
      <c r="M113" s="134">
        <v>37200</v>
      </c>
      <c r="N113" s="134">
        <f aca="true" t="shared" si="9" ref="N113:N118">M113+L113</f>
        <v>70246</v>
      </c>
      <c r="O113" s="19" t="s">
        <v>347</v>
      </c>
      <c r="P113" s="375" t="s">
        <v>480</v>
      </c>
    </row>
    <row r="114" spans="1:16" ht="24.75" customHeight="1">
      <c r="A114" s="38">
        <v>38</v>
      </c>
      <c r="B114" s="37" t="s">
        <v>99</v>
      </c>
      <c r="C114" s="37" t="s">
        <v>99</v>
      </c>
      <c r="D114" s="17" t="s">
        <v>283</v>
      </c>
      <c r="E114" s="12">
        <v>0.0354</v>
      </c>
      <c r="F114" s="375"/>
      <c r="G114" s="348"/>
      <c r="H114" s="348"/>
      <c r="I114" s="133">
        <v>21948</v>
      </c>
      <c r="J114" s="135">
        <v>25500</v>
      </c>
      <c r="K114" s="133">
        <f t="shared" si="8"/>
        <v>47448</v>
      </c>
      <c r="L114" s="134">
        <v>21948</v>
      </c>
      <c r="M114" s="134">
        <v>25500</v>
      </c>
      <c r="N114" s="134">
        <f t="shared" si="9"/>
        <v>47448</v>
      </c>
      <c r="O114" s="19" t="s">
        <v>347</v>
      </c>
      <c r="P114" s="375"/>
    </row>
    <row r="115" spans="1:16" ht="24.75" customHeight="1">
      <c r="A115" s="38">
        <v>39</v>
      </c>
      <c r="B115" s="92" t="s">
        <v>99</v>
      </c>
      <c r="C115" s="92" t="s">
        <v>303</v>
      </c>
      <c r="D115" s="93" t="s">
        <v>302</v>
      </c>
      <c r="E115" s="95">
        <v>0.1994</v>
      </c>
      <c r="F115" s="89">
        <v>24623</v>
      </c>
      <c r="G115" s="338"/>
      <c r="H115" s="290"/>
      <c r="I115" s="131">
        <v>59820</v>
      </c>
      <c r="J115" s="132">
        <v>18600</v>
      </c>
      <c r="K115" s="131">
        <f t="shared" si="8"/>
        <v>78420</v>
      </c>
      <c r="L115" s="134">
        <v>59820</v>
      </c>
      <c r="M115" s="134">
        <v>18600</v>
      </c>
      <c r="N115" s="134">
        <f>M115+L115</f>
        <v>78420</v>
      </c>
      <c r="O115" s="19" t="s">
        <v>347</v>
      </c>
      <c r="P115" s="375"/>
    </row>
    <row r="116" spans="1:16" ht="32.25" customHeight="1">
      <c r="A116" s="38">
        <v>40</v>
      </c>
      <c r="B116" s="89" t="s">
        <v>118</v>
      </c>
      <c r="C116" s="89" t="s">
        <v>325</v>
      </c>
      <c r="D116" s="94" t="s">
        <v>326</v>
      </c>
      <c r="E116" s="95">
        <v>0.199</v>
      </c>
      <c r="F116" s="89" t="s">
        <v>327</v>
      </c>
      <c r="G116" s="338"/>
      <c r="H116" s="290"/>
      <c r="I116" s="131">
        <v>59700</v>
      </c>
      <c r="J116" s="132">
        <v>55700</v>
      </c>
      <c r="K116" s="131">
        <f t="shared" si="8"/>
        <v>115400</v>
      </c>
      <c r="L116" s="134">
        <v>59700</v>
      </c>
      <c r="M116" s="134">
        <v>55700</v>
      </c>
      <c r="N116" s="134">
        <f t="shared" si="9"/>
        <v>115400</v>
      </c>
      <c r="O116" s="121" t="s">
        <v>347</v>
      </c>
      <c r="P116" s="376" t="s">
        <v>481</v>
      </c>
    </row>
    <row r="117" spans="1:16" ht="39" customHeight="1">
      <c r="A117" s="38">
        <v>41</v>
      </c>
      <c r="B117" s="89" t="s">
        <v>118</v>
      </c>
      <c r="C117" s="89" t="s">
        <v>325</v>
      </c>
      <c r="D117" s="94" t="s">
        <v>329</v>
      </c>
      <c r="E117" s="95">
        <v>0.0079</v>
      </c>
      <c r="F117" s="89" t="s">
        <v>327</v>
      </c>
      <c r="G117" s="338"/>
      <c r="H117" s="290"/>
      <c r="I117" s="131">
        <v>2370</v>
      </c>
      <c r="J117" s="132">
        <v>0</v>
      </c>
      <c r="K117" s="131">
        <f t="shared" si="8"/>
        <v>2370</v>
      </c>
      <c r="L117" s="134">
        <v>2370</v>
      </c>
      <c r="M117" s="134">
        <v>0</v>
      </c>
      <c r="N117" s="134">
        <f t="shared" si="9"/>
        <v>2370</v>
      </c>
      <c r="O117" s="121" t="s">
        <v>347</v>
      </c>
      <c r="P117" s="376"/>
    </row>
    <row r="118" spans="1:16" ht="35.25" customHeight="1">
      <c r="A118" s="38">
        <v>42</v>
      </c>
      <c r="B118" s="89" t="s">
        <v>118</v>
      </c>
      <c r="C118" s="89" t="s">
        <v>325</v>
      </c>
      <c r="D118" s="191" t="s">
        <v>330</v>
      </c>
      <c r="E118" s="95">
        <v>0.0132</v>
      </c>
      <c r="F118" s="89" t="s">
        <v>331</v>
      </c>
      <c r="G118" s="339"/>
      <c r="H118" s="291"/>
      <c r="I118" s="131">
        <v>3960</v>
      </c>
      <c r="J118" s="132">
        <v>3700</v>
      </c>
      <c r="K118" s="131">
        <f t="shared" si="8"/>
        <v>7660</v>
      </c>
      <c r="L118" s="134">
        <v>3960</v>
      </c>
      <c r="M118" s="134">
        <v>3700</v>
      </c>
      <c r="N118" s="134">
        <f t="shared" si="9"/>
        <v>7660</v>
      </c>
      <c r="O118" s="121" t="s">
        <v>347</v>
      </c>
      <c r="P118" s="376"/>
    </row>
    <row r="119" spans="1:16" ht="35.25" customHeight="1">
      <c r="A119" s="97">
        <v>43</v>
      </c>
      <c r="B119" s="435" t="s">
        <v>118</v>
      </c>
      <c r="C119" s="101" t="s">
        <v>348</v>
      </c>
      <c r="D119" s="192" t="s">
        <v>349</v>
      </c>
      <c r="E119" s="116">
        <v>1.0928</v>
      </c>
      <c r="F119" s="89" t="s">
        <v>494</v>
      </c>
      <c r="G119" s="96" t="s">
        <v>113</v>
      </c>
      <c r="H119" s="37" t="s">
        <v>46</v>
      </c>
      <c r="I119" s="133">
        <v>24588</v>
      </c>
      <c r="J119" s="132">
        <v>0</v>
      </c>
      <c r="K119" s="133">
        <v>24588</v>
      </c>
      <c r="L119" s="145">
        <v>24588</v>
      </c>
      <c r="M119" s="134">
        <v>0</v>
      </c>
      <c r="N119" s="145">
        <v>24588</v>
      </c>
      <c r="O119" s="121" t="s">
        <v>444</v>
      </c>
      <c r="P119" s="289" t="s">
        <v>483</v>
      </c>
    </row>
    <row r="120" spans="1:16" ht="35.25" customHeight="1">
      <c r="A120" s="97">
        <v>44</v>
      </c>
      <c r="B120" s="436"/>
      <c r="C120" s="101" t="s">
        <v>350</v>
      </c>
      <c r="D120" s="192" t="s">
        <v>351</v>
      </c>
      <c r="E120" s="116">
        <v>0.4</v>
      </c>
      <c r="F120" s="89" t="s">
        <v>495</v>
      </c>
      <c r="G120" s="96" t="s">
        <v>113</v>
      </c>
      <c r="H120" s="37" t="s">
        <v>46</v>
      </c>
      <c r="I120" s="133">
        <v>9000</v>
      </c>
      <c r="J120" s="132">
        <v>0</v>
      </c>
      <c r="K120" s="133">
        <v>9000</v>
      </c>
      <c r="L120" s="145">
        <v>9000</v>
      </c>
      <c r="M120" s="134">
        <v>0</v>
      </c>
      <c r="N120" s="145">
        <v>9000</v>
      </c>
      <c r="O120" s="121" t="s">
        <v>445</v>
      </c>
      <c r="P120" s="392"/>
    </row>
    <row r="121" spans="1:16" ht="35.25" customHeight="1">
      <c r="A121" s="97">
        <v>45</v>
      </c>
      <c r="B121" s="435" t="s">
        <v>31</v>
      </c>
      <c r="C121" s="101" t="s">
        <v>354</v>
      </c>
      <c r="D121" s="189">
        <v>90</v>
      </c>
      <c r="E121" s="116">
        <v>0.75</v>
      </c>
      <c r="F121" s="89" t="s">
        <v>496</v>
      </c>
      <c r="G121" s="96" t="s">
        <v>113</v>
      </c>
      <c r="H121" s="37" t="s">
        <v>46</v>
      </c>
      <c r="I121" s="133">
        <v>19275</v>
      </c>
      <c r="J121" s="132">
        <v>0</v>
      </c>
      <c r="K121" s="133">
        <v>19275</v>
      </c>
      <c r="L121" s="145">
        <v>19275</v>
      </c>
      <c r="M121" s="134">
        <v>0</v>
      </c>
      <c r="N121" s="145">
        <v>19275</v>
      </c>
      <c r="O121" s="121" t="s">
        <v>446</v>
      </c>
      <c r="P121" s="289" t="s">
        <v>484</v>
      </c>
    </row>
    <row r="122" spans="1:16" ht="35.25" customHeight="1">
      <c r="A122" s="97">
        <v>46</v>
      </c>
      <c r="B122" s="436"/>
      <c r="C122" s="101" t="s">
        <v>354</v>
      </c>
      <c r="D122" s="189">
        <v>118</v>
      </c>
      <c r="E122" s="116">
        <v>0.93</v>
      </c>
      <c r="F122" s="89" t="s">
        <v>496</v>
      </c>
      <c r="G122" s="96" t="s">
        <v>113</v>
      </c>
      <c r="H122" s="37" t="s">
        <v>46</v>
      </c>
      <c r="I122" s="133">
        <v>23901</v>
      </c>
      <c r="J122" s="132">
        <v>0</v>
      </c>
      <c r="K122" s="133">
        <v>23901</v>
      </c>
      <c r="L122" s="145">
        <v>23901</v>
      </c>
      <c r="M122" s="134">
        <v>0</v>
      </c>
      <c r="N122" s="145">
        <v>23901</v>
      </c>
      <c r="O122" s="121" t="s">
        <v>446</v>
      </c>
      <c r="P122" s="392"/>
    </row>
    <row r="123" spans="1:16" ht="35.25" customHeight="1">
      <c r="A123" s="97">
        <v>47</v>
      </c>
      <c r="B123" s="436"/>
      <c r="C123" s="101" t="s">
        <v>354</v>
      </c>
      <c r="D123" s="189">
        <v>190</v>
      </c>
      <c r="E123" s="116">
        <v>3.22</v>
      </c>
      <c r="F123" s="89" t="s">
        <v>496</v>
      </c>
      <c r="G123" s="96" t="s">
        <v>113</v>
      </c>
      <c r="H123" s="37" t="s">
        <v>46</v>
      </c>
      <c r="I123" s="133">
        <v>82754</v>
      </c>
      <c r="J123" s="132">
        <v>0</v>
      </c>
      <c r="K123" s="133">
        <v>82754</v>
      </c>
      <c r="L123" s="145">
        <v>82754</v>
      </c>
      <c r="M123" s="134">
        <v>0</v>
      </c>
      <c r="N123" s="145">
        <v>82754</v>
      </c>
      <c r="O123" s="121" t="s">
        <v>446</v>
      </c>
      <c r="P123" s="392"/>
    </row>
    <row r="124" spans="1:16" ht="35.25" customHeight="1">
      <c r="A124" s="97">
        <v>48</v>
      </c>
      <c r="B124" s="436"/>
      <c r="C124" s="101" t="s">
        <v>356</v>
      </c>
      <c r="D124" s="189">
        <v>358</v>
      </c>
      <c r="E124" s="116">
        <v>1.78</v>
      </c>
      <c r="F124" s="89" t="s">
        <v>500</v>
      </c>
      <c r="G124" s="96" t="s">
        <v>113</v>
      </c>
      <c r="H124" s="37" t="s">
        <v>46</v>
      </c>
      <c r="I124" s="133">
        <v>45746</v>
      </c>
      <c r="J124" s="132">
        <v>0</v>
      </c>
      <c r="K124" s="133">
        <v>45746</v>
      </c>
      <c r="L124" s="145">
        <v>45746</v>
      </c>
      <c r="M124" s="134">
        <v>0</v>
      </c>
      <c r="N124" s="145">
        <v>45746</v>
      </c>
      <c r="O124" s="121" t="s">
        <v>447</v>
      </c>
      <c r="P124" s="392"/>
    </row>
    <row r="125" spans="1:16" ht="35.25" customHeight="1">
      <c r="A125" s="97">
        <v>49</v>
      </c>
      <c r="B125" s="436"/>
      <c r="C125" s="101" t="s">
        <v>357</v>
      </c>
      <c r="D125" s="189">
        <v>201</v>
      </c>
      <c r="E125" s="116">
        <v>2.19</v>
      </c>
      <c r="F125" s="89" t="s">
        <v>498</v>
      </c>
      <c r="G125" s="96" t="s">
        <v>113</v>
      </c>
      <c r="H125" s="37" t="s">
        <v>46</v>
      </c>
      <c r="I125" s="133">
        <v>56283</v>
      </c>
      <c r="J125" s="132">
        <v>0</v>
      </c>
      <c r="K125" s="133">
        <v>56283</v>
      </c>
      <c r="L125" s="145">
        <v>56283</v>
      </c>
      <c r="M125" s="134">
        <v>0</v>
      </c>
      <c r="N125" s="145">
        <v>56283</v>
      </c>
      <c r="O125" s="121" t="s">
        <v>448</v>
      </c>
      <c r="P125" s="392"/>
    </row>
    <row r="126" spans="1:16" ht="35.25" customHeight="1">
      <c r="A126" s="97">
        <v>50</v>
      </c>
      <c r="B126" s="436"/>
      <c r="C126" s="101" t="s">
        <v>357</v>
      </c>
      <c r="D126" s="189" t="s">
        <v>358</v>
      </c>
      <c r="E126" s="116">
        <v>0.04</v>
      </c>
      <c r="F126" s="89" t="s">
        <v>498</v>
      </c>
      <c r="G126" s="96" t="s">
        <v>113</v>
      </c>
      <c r="H126" s="37" t="s">
        <v>46</v>
      </c>
      <c r="I126" s="133">
        <v>1028</v>
      </c>
      <c r="J126" s="132">
        <v>0</v>
      </c>
      <c r="K126" s="133">
        <v>1028</v>
      </c>
      <c r="L126" s="145">
        <v>1028</v>
      </c>
      <c r="M126" s="134">
        <v>0</v>
      </c>
      <c r="N126" s="145">
        <v>1028</v>
      </c>
      <c r="O126" s="121" t="s">
        <v>448</v>
      </c>
      <c r="P126" s="392"/>
    </row>
    <row r="127" spans="1:16" ht="35.25" customHeight="1">
      <c r="A127" s="97">
        <v>51</v>
      </c>
      <c r="B127" s="436"/>
      <c r="C127" s="101" t="s">
        <v>357</v>
      </c>
      <c r="D127" s="189" t="s">
        <v>359</v>
      </c>
      <c r="E127" s="116">
        <v>0.41</v>
      </c>
      <c r="F127" s="89" t="s">
        <v>498</v>
      </c>
      <c r="G127" s="96" t="s">
        <v>113</v>
      </c>
      <c r="H127" s="37" t="s">
        <v>46</v>
      </c>
      <c r="I127" s="133">
        <v>10537</v>
      </c>
      <c r="J127" s="132">
        <v>0</v>
      </c>
      <c r="K127" s="133">
        <v>10537</v>
      </c>
      <c r="L127" s="145">
        <v>10537</v>
      </c>
      <c r="M127" s="134">
        <v>0</v>
      </c>
      <c r="N127" s="145">
        <v>10537</v>
      </c>
      <c r="O127" s="121" t="s">
        <v>448</v>
      </c>
      <c r="P127" s="392"/>
    </row>
    <row r="128" spans="1:16" ht="35.25" customHeight="1">
      <c r="A128" s="97">
        <v>52</v>
      </c>
      <c r="B128" s="436"/>
      <c r="C128" s="101" t="s">
        <v>357</v>
      </c>
      <c r="D128" s="189">
        <v>234</v>
      </c>
      <c r="E128" s="116">
        <v>2.3</v>
      </c>
      <c r="F128" s="89" t="s">
        <v>498</v>
      </c>
      <c r="G128" s="96" t="s">
        <v>113</v>
      </c>
      <c r="H128" s="37" t="s">
        <v>46</v>
      </c>
      <c r="I128" s="133">
        <v>59110</v>
      </c>
      <c r="J128" s="132">
        <v>0</v>
      </c>
      <c r="K128" s="133">
        <v>59110</v>
      </c>
      <c r="L128" s="145">
        <v>59110</v>
      </c>
      <c r="M128" s="134">
        <v>0</v>
      </c>
      <c r="N128" s="145">
        <v>59110</v>
      </c>
      <c r="O128" s="121" t="s">
        <v>448</v>
      </c>
      <c r="P128" s="392"/>
    </row>
    <row r="129" spans="1:16" ht="35.25" customHeight="1">
      <c r="A129" s="97">
        <v>53</v>
      </c>
      <c r="B129" s="436"/>
      <c r="C129" s="101" t="s">
        <v>360</v>
      </c>
      <c r="D129" s="189">
        <v>496</v>
      </c>
      <c r="E129" s="116">
        <v>2.0531</v>
      </c>
      <c r="F129" s="89" t="s">
        <v>501</v>
      </c>
      <c r="G129" s="96" t="s">
        <v>113</v>
      </c>
      <c r="H129" s="37" t="s">
        <v>46</v>
      </c>
      <c r="I129" s="136">
        <v>52764.67</v>
      </c>
      <c r="J129" s="132">
        <v>0</v>
      </c>
      <c r="K129" s="136">
        <v>52764.67</v>
      </c>
      <c r="L129" s="146">
        <v>52764.67</v>
      </c>
      <c r="M129" s="134">
        <v>0</v>
      </c>
      <c r="N129" s="146">
        <v>52764.67</v>
      </c>
      <c r="O129" s="121" t="s">
        <v>449</v>
      </c>
      <c r="P129" s="392"/>
    </row>
    <row r="130" spans="1:16" ht="35.25" customHeight="1">
      <c r="A130" s="97">
        <v>54</v>
      </c>
      <c r="B130" s="436"/>
      <c r="C130" s="101" t="s">
        <v>361</v>
      </c>
      <c r="D130" s="189">
        <v>353</v>
      </c>
      <c r="E130" s="116">
        <v>1.2852</v>
      </c>
      <c r="F130" s="89" t="s">
        <v>502</v>
      </c>
      <c r="G130" s="96" t="s">
        <v>113</v>
      </c>
      <c r="H130" s="37" t="s">
        <v>46</v>
      </c>
      <c r="I130" s="136">
        <v>33029.64</v>
      </c>
      <c r="J130" s="132">
        <v>0</v>
      </c>
      <c r="K130" s="136">
        <v>33029.64</v>
      </c>
      <c r="L130" s="146">
        <v>33029.64</v>
      </c>
      <c r="M130" s="134">
        <v>0</v>
      </c>
      <c r="N130" s="146">
        <v>33029.64</v>
      </c>
      <c r="O130" s="121" t="s">
        <v>450</v>
      </c>
      <c r="P130" s="392"/>
    </row>
    <row r="131" spans="1:16" ht="35.25" customHeight="1">
      <c r="A131" s="97">
        <v>55</v>
      </c>
      <c r="B131" s="436"/>
      <c r="C131" s="101" t="s">
        <v>364</v>
      </c>
      <c r="D131" s="189">
        <v>376</v>
      </c>
      <c r="E131" s="116">
        <v>0.13</v>
      </c>
      <c r="F131" s="89" t="s">
        <v>504</v>
      </c>
      <c r="G131" s="96" t="s">
        <v>113</v>
      </c>
      <c r="H131" s="37" t="s">
        <v>46</v>
      </c>
      <c r="I131" s="136">
        <v>3341</v>
      </c>
      <c r="J131" s="132">
        <v>0</v>
      </c>
      <c r="K131" s="136">
        <v>3341</v>
      </c>
      <c r="L131" s="146">
        <v>3341</v>
      </c>
      <c r="M131" s="134">
        <v>0</v>
      </c>
      <c r="N131" s="146">
        <v>3341</v>
      </c>
      <c r="O131" s="121" t="s">
        <v>451</v>
      </c>
      <c r="P131" s="392"/>
    </row>
    <row r="132" spans="1:16" ht="35.25" customHeight="1">
      <c r="A132" s="97">
        <v>56</v>
      </c>
      <c r="B132" s="436"/>
      <c r="C132" s="101" t="s">
        <v>364</v>
      </c>
      <c r="D132" s="189">
        <v>371</v>
      </c>
      <c r="E132" s="116">
        <v>0.03</v>
      </c>
      <c r="F132" s="89" t="s">
        <v>504</v>
      </c>
      <c r="G132" s="96" t="s">
        <v>113</v>
      </c>
      <c r="H132" s="37" t="s">
        <v>46</v>
      </c>
      <c r="I132" s="136">
        <v>771</v>
      </c>
      <c r="J132" s="132">
        <v>0</v>
      </c>
      <c r="K132" s="136">
        <v>771</v>
      </c>
      <c r="L132" s="146">
        <v>771</v>
      </c>
      <c r="M132" s="134">
        <v>0</v>
      </c>
      <c r="N132" s="146">
        <v>771</v>
      </c>
      <c r="O132" s="121" t="s">
        <v>452</v>
      </c>
      <c r="P132" s="392"/>
    </row>
    <row r="133" spans="1:16" ht="35.25" customHeight="1">
      <c r="A133" s="97">
        <v>57</v>
      </c>
      <c r="B133" s="436"/>
      <c r="C133" s="101" t="s">
        <v>364</v>
      </c>
      <c r="D133" s="189">
        <v>318</v>
      </c>
      <c r="E133" s="116">
        <v>0.5</v>
      </c>
      <c r="F133" s="89" t="s">
        <v>504</v>
      </c>
      <c r="G133" s="96" t="s">
        <v>113</v>
      </c>
      <c r="H133" s="37" t="s">
        <v>46</v>
      </c>
      <c r="I133" s="136">
        <v>12850</v>
      </c>
      <c r="J133" s="132">
        <v>0</v>
      </c>
      <c r="K133" s="136">
        <v>12850</v>
      </c>
      <c r="L133" s="146">
        <v>12850</v>
      </c>
      <c r="M133" s="134">
        <v>0</v>
      </c>
      <c r="N133" s="146">
        <v>12850</v>
      </c>
      <c r="O133" s="121" t="s">
        <v>451</v>
      </c>
      <c r="P133" s="392"/>
    </row>
    <row r="134" spans="1:16" ht="35.25" customHeight="1">
      <c r="A134" s="97">
        <v>58</v>
      </c>
      <c r="B134" s="436"/>
      <c r="C134" s="101" t="s">
        <v>364</v>
      </c>
      <c r="D134" s="189">
        <v>379</v>
      </c>
      <c r="E134" s="116">
        <v>0.63</v>
      </c>
      <c r="F134" s="89" t="s">
        <v>504</v>
      </c>
      <c r="G134" s="96" t="s">
        <v>113</v>
      </c>
      <c r="H134" s="37" t="s">
        <v>46</v>
      </c>
      <c r="I134" s="136">
        <v>16191</v>
      </c>
      <c r="J134" s="132">
        <v>0</v>
      </c>
      <c r="K134" s="136">
        <v>16191</v>
      </c>
      <c r="L134" s="146">
        <v>16191</v>
      </c>
      <c r="M134" s="134">
        <v>0</v>
      </c>
      <c r="N134" s="146">
        <v>16191</v>
      </c>
      <c r="O134" s="121" t="s">
        <v>452</v>
      </c>
      <c r="P134" s="392"/>
    </row>
    <row r="135" spans="1:16" ht="35.25" customHeight="1">
      <c r="A135" s="97">
        <v>59</v>
      </c>
      <c r="B135" s="436"/>
      <c r="C135" s="101" t="s">
        <v>364</v>
      </c>
      <c r="D135" s="189">
        <v>375</v>
      </c>
      <c r="E135" s="116">
        <v>0.18</v>
      </c>
      <c r="F135" s="89" t="s">
        <v>504</v>
      </c>
      <c r="G135" s="96" t="s">
        <v>113</v>
      </c>
      <c r="H135" s="37" t="s">
        <v>46</v>
      </c>
      <c r="I135" s="136">
        <v>4626</v>
      </c>
      <c r="J135" s="132">
        <v>0</v>
      </c>
      <c r="K135" s="136">
        <v>4626</v>
      </c>
      <c r="L135" s="146">
        <v>4626</v>
      </c>
      <c r="M135" s="134">
        <v>0</v>
      </c>
      <c r="N135" s="146">
        <v>4626</v>
      </c>
      <c r="O135" s="121" t="s">
        <v>452</v>
      </c>
      <c r="P135" s="392"/>
    </row>
    <row r="136" spans="1:16" ht="35.25" customHeight="1">
      <c r="A136" s="97">
        <v>60</v>
      </c>
      <c r="B136" s="436"/>
      <c r="C136" s="101" t="s">
        <v>364</v>
      </c>
      <c r="D136" s="189">
        <v>326</v>
      </c>
      <c r="E136" s="116">
        <v>1.3</v>
      </c>
      <c r="F136" s="89" t="s">
        <v>504</v>
      </c>
      <c r="G136" s="96" t="s">
        <v>113</v>
      </c>
      <c r="H136" s="37" t="s">
        <v>46</v>
      </c>
      <c r="I136" s="136">
        <v>33410</v>
      </c>
      <c r="J136" s="132">
        <v>0</v>
      </c>
      <c r="K136" s="136">
        <v>33410</v>
      </c>
      <c r="L136" s="146">
        <v>33410</v>
      </c>
      <c r="M136" s="134">
        <v>0</v>
      </c>
      <c r="N136" s="146">
        <v>33410</v>
      </c>
      <c r="O136" s="121" t="s">
        <v>451</v>
      </c>
      <c r="P136" s="392"/>
    </row>
    <row r="137" spans="1:16" ht="35.25" customHeight="1">
      <c r="A137" s="97">
        <v>61</v>
      </c>
      <c r="B137" s="436"/>
      <c r="C137" s="101" t="s">
        <v>364</v>
      </c>
      <c r="D137" s="189" t="s">
        <v>365</v>
      </c>
      <c r="E137" s="116">
        <v>1.55</v>
      </c>
      <c r="F137" s="89" t="s">
        <v>504</v>
      </c>
      <c r="G137" s="96" t="s">
        <v>113</v>
      </c>
      <c r="H137" s="37" t="s">
        <v>46</v>
      </c>
      <c r="I137" s="136">
        <v>39835</v>
      </c>
      <c r="J137" s="132">
        <v>0</v>
      </c>
      <c r="K137" s="136">
        <v>39835</v>
      </c>
      <c r="L137" s="146">
        <v>39835</v>
      </c>
      <c r="M137" s="134">
        <v>0</v>
      </c>
      <c r="N137" s="146">
        <v>39835</v>
      </c>
      <c r="O137" s="121" t="s">
        <v>451</v>
      </c>
      <c r="P137" s="392"/>
    </row>
    <row r="138" spans="1:16" ht="35.25" customHeight="1">
      <c r="A138" s="97">
        <v>62</v>
      </c>
      <c r="B138" s="436"/>
      <c r="C138" s="101" t="s">
        <v>364</v>
      </c>
      <c r="D138" s="189">
        <v>315</v>
      </c>
      <c r="E138" s="116">
        <v>1.21</v>
      </c>
      <c r="F138" s="89" t="s">
        <v>503</v>
      </c>
      <c r="G138" s="96" t="s">
        <v>113</v>
      </c>
      <c r="H138" s="37" t="s">
        <v>46</v>
      </c>
      <c r="I138" s="136">
        <v>31097</v>
      </c>
      <c r="J138" s="132">
        <v>0</v>
      </c>
      <c r="K138" s="136">
        <v>31097</v>
      </c>
      <c r="L138" s="146">
        <v>31097</v>
      </c>
      <c r="M138" s="134">
        <v>0</v>
      </c>
      <c r="N138" s="146">
        <v>31097</v>
      </c>
      <c r="O138" s="121" t="s">
        <v>453</v>
      </c>
      <c r="P138" s="392"/>
    </row>
    <row r="139" spans="1:16" ht="35.25" customHeight="1">
      <c r="A139" s="97">
        <v>63</v>
      </c>
      <c r="B139" s="436"/>
      <c r="C139" s="101" t="s">
        <v>364</v>
      </c>
      <c r="D139" s="189">
        <v>372</v>
      </c>
      <c r="E139" s="116">
        <v>0.09</v>
      </c>
      <c r="F139" s="89" t="s">
        <v>504</v>
      </c>
      <c r="G139" s="96" t="s">
        <v>113</v>
      </c>
      <c r="H139" s="37" t="s">
        <v>46</v>
      </c>
      <c r="I139" s="136">
        <v>2313</v>
      </c>
      <c r="J139" s="132">
        <v>0</v>
      </c>
      <c r="K139" s="136">
        <v>2313</v>
      </c>
      <c r="L139" s="146">
        <v>2313</v>
      </c>
      <c r="M139" s="134">
        <v>0</v>
      </c>
      <c r="N139" s="146">
        <v>2313</v>
      </c>
      <c r="O139" s="121" t="s">
        <v>451</v>
      </c>
      <c r="P139" s="392"/>
    </row>
    <row r="140" spans="1:16" ht="35.25" customHeight="1">
      <c r="A140" s="97">
        <v>64</v>
      </c>
      <c r="B140" s="436"/>
      <c r="C140" s="101" t="s">
        <v>364</v>
      </c>
      <c r="D140" s="189">
        <v>321</v>
      </c>
      <c r="E140" s="116">
        <v>2.7</v>
      </c>
      <c r="F140" s="89" t="s">
        <v>503</v>
      </c>
      <c r="G140" s="96" t="s">
        <v>113</v>
      </c>
      <c r="H140" s="37" t="s">
        <v>46</v>
      </c>
      <c r="I140" s="136">
        <v>69390</v>
      </c>
      <c r="J140" s="132">
        <v>0</v>
      </c>
      <c r="K140" s="136">
        <v>69390</v>
      </c>
      <c r="L140" s="146">
        <v>69390</v>
      </c>
      <c r="M140" s="134">
        <v>0</v>
      </c>
      <c r="N140" s="146">
        <v>69390</v>
      </c>
      <c r="O140" s="121" t="s">
        <v>453</v>
      </c>
      <c r="P140" s="392"/>
    </row>
    <row r="141" spans="1:16" ht="35.25" customHeight="1">
      <c r="A141" s="97">
        <v>65</v>
      </c>
      <c r="B141" s="436"/>
      <c r="C141" s="101" t="s">
        <v>366</v>
      </c>
      <c r="D141" s="189">
        <v>4</v>
      </c>
      <c r="E141" s="116">
        <v>0.4</v>
      </c>
      <c r="F141" s="89" t="s">
        <v>504</v>
      </c>
      <c r="G141" s="96" t="s">
        <v>113</v>
      </c>
      <c r="H141" s="37" t="s">
        <v>46</v>
      </c>
      <c r="I141" s="136">
        <v>10280</v>
      </c>
      <c r="J141" s="132">
        <v>0</v>
      </c>
      <c r="K141" s="136">
        <v>10280</v>
      </c>
      <c r="L141" s="146">
        <v>10280</v>
      </c>
      <c r="M141" s="134">
        <v>0</v>
      </c>
      <c r="N141" s="146">
        <v>10280</v>
      </c>
      <c r="O141" s="121" t="s">
        <v>451</v>
      </c>
      <c r="P141" s="392"/>
    </row>
    <row r="142" spans="1:16" ht="35.25" customHeight="1">
      <c r="A142" s="97">
        <v>66</v>
      </c>
      <c r="B142" s="436"/>
      <c r="C142" s="101" t="s">
        <v>366</v>
      </c>
      <c r="D142" s="189">
        <v>60</v>
      </c>
      <c r="E142" s="116">
        <v>0.51</v>
      </c>
      <c r="F142" s="89" t="s">
        <v>504</v>
      </c>
      <c r="G142" s="96" t="s">
        <v>113</v>
      </c>
      <c r="H142" s="37" t="s">
        <v>46</v>
      </c>
      <c r="I142" s="136">
        <v>13107</v>
      </c>
      <c r="J142" s="132">
        <v>0</v>
      </c>
      <c r="K142" s="136">
        <v>13107</v>
      </c>
      <c r="L142" s="146">
        <v>13107</v>
      </c>
      <c r="M142" s="134">
        <v>0</v>
      </c>
      <c r="N142" s="146">
        <v>13107</v>
      </c>
      <c r="O142" s="121" t="s">
        <v>451</v>
      </c>
      <c r="P142" s="392"/>
    </row>
    <row r="143" spans="1:16" ht="35.25" customHeight="1">
      <c r="A143" s="97">
        <v>67</v>
      </c>
      <c r="B143" s="436"/>
      <c r="C143" s="101" t="s">
        <v>367</v>
      </c>
      <c r="D143" s="189">
        <v>47</v>
      </c>
      <c r="E143" s="116">
        <v>1.05</v>
      </c>
      <c r="F143" s="89" t="s">
        <v>501</v>
      </c>
      <c r="G143" s="96" t="s">
        <v>113</v>
      </c>
      <c r="H143" s="37" t="s">
        <v>46</v>
      </c>
      <c r="I143" s="136">
        <v>26985</v>
      </c>
      <c r="J143" s="132">
        <v>0</v>
      </c>
      <c r="K143" s="136">
        <v>26985</v>
      </c>
      <c r="L143" s="146">
        <v>26985</v>
      </c>
      <c r="M143" s="134">
        <v>0</v>
      </c>
      <c r="N143" s="146">
        <v>26985</v>
      </c>
      <c r="O143" s="121" t="s">
        <v>449</v>
      </c>
      <c r="P143" s="392"/>
    </row>
    <row r="144" spans="1:16" ht="35.25" customHeight="1">
      <c r="A144" s="97">
        <v>68</v>
      </c>
      <c r="B144" s="436"/>
      <c r="C144" s="101" t="s">
        <v>368</v>
      </c>
      <c r="D144" s="189">
        <v>12</v>
      </c>
      <c r="E144" s="116">
        <v>2.23</v>
      </c>
      <c r="F144" s="89" t="s">
        <v>501</v>
      </c>
      <c r="G144" s="96" t="s">
        <v>113</v>
      </c>
      <c r="H144" s="37" t="s">
        <v>46</v>
      </c>
      <c r="I144" s="136">
        <v>57311</v>
      </c>
      <c r="J144" s="132">
        <v>0</v>
      </c>
      <c r="K144" s="136">
        <v>57311</v>
      </c>
      <c r="L144" s="146">
        <v>57311</v>
      </c>
      <c r="M144" s="134">
        <v>0</v>
      </c>
      <c r="N144" s="146">
        <v>57311</v>
      </c>
      <c r="O144" s="121" t="s">
        <v>449</v>
      </c>
      <c r="P144" s="392"/>
    </row>
    <row r="145" spans="1:16" ht="35.25" customHeight="1">
      <c r="A145" s="97">
        <v>69</v>
      </c>
      <c r="B145" s="436"/>
      <c r="C145" s="101" t="s">
        <v>369</v>
      </c>
      <c r="D145" s="189">
        <v>163</v>
      </c>
      <c r="E145" s="116">
        <v>2.14</v>
      </c>
      <c r="F145" s="89" t="s">
        <v>504</v>
      </c>
      <c r="G145" s="96" t="s">
        <v>113</v>
      </c>
      <c r="H145" s="37" t="s">
        <v>46</v>
      </c>
      <c r="I145" s="136">
        <v>54998</v>
      </c>
      <c r="J145" s="132">
        <v>0</v>
      </c>
      <c r="K145" s="136">
        <v>54998</v>
      </c>
      <c r="L145" s="146">
        <v>54998</v>
      </c>
      <c r="M145" s="134">
        <v>0</v>
      </c>
      <c r="N145" s="146">
        <v>54998</v>
      </c>
      <c r="O145" s="121" t="s">
        <v>451</v>
      </c>
      <c r="P145" s="392"/>
    </row>
    <row r="146" spans="1:16" ht="35.25" customHeight="1">
      <c r="A146" s="97">
        <v>70</v>
      </c>
      <c r="B146" s="436"/>
      <c r="C146" s="101" t="s">
        <v>369</v>
      </c>
      <c r="D146" s="189" t="s">
        <v>626</v>
      </c>
      <c r="E146" s="116">
        <v>0.66</v>
      </c>
      <c r="F146" s="89" t="s">
        <v>504</v>
      </c>
      <c r="G146" s="96" t="s">
        <v>113</v>
      </c>
      <c r="H146" s="37" t="s">
        <v>46</v>
      </c>
      <c r="I146" s="136">
        <v>16962</v>
      </c>
      <c r="J146" s="132">
        <v>0</v>
      </c>
      <c r="K146" s="136">
        <v>16962</v>
      </c>
      <c r="L146" s="146">
        <v>16962</v>
      </c>
      <c r="M146" s="134">
        <v>0</v>
      </c>
      <c r="N146" s="146">
        <v>16962</v>
      </c>
      <c r="O146" s="19" t="s">
        <v>451</v>
      </c>
      <c r="P146" s="392"/>
    </row>
    <row r="147" spans="1:16" ht="35.25" customHeight="1">
      <c r="A147" s="97">
        <v>71</v>
      </c>
      <c r="B147" s="436"/>
      <c r="C147" s="101" t="s">
        <v>369</v>
      </c>
      <c r="D147" s="189">
        <v>435</v>
      </c>
      <c r="E147" s="116">
        <v>0.35</v>
      </c>
      <c r="F147" s="89" t="s">
        <v>504</v>
      </c>
      <c r="G147" s="96" t="s">
        <v>113</v>
      </c>
      <c r="H147" s="37" t="s">
        <v>46</v>
      </c>
      <c r="I147" s="136">
        <v>8995</v>
      </c>
      <c r="J147" s="132">
        <v>0</v>
      </c>
      <c r="K147" s="136">
        <v>8995</v>
      </c>
      <c r="L147" s="146">
        <v>8995</v>
      </c>
      <c r="M147" s="134">
        <v>0</v>
      </c>
      <c r="N147" s="146">
        <v>8995</v>
      </c>
      <c r="O147" s="19" t="s">
        <v>451</v>
      </c>
      <c r="P147" s="392"/>
    </row>
    <row r="148" spans="1:16" ht="35.25" customHeight="1">
      <c r="A148" s="97">
        <v>72</v>
      </c>
      <c r="B148" s="436"/>
      <c r="C148" s="101" t="s">
        <v>369</v>
      </c>
      <c r="D148" s="189">
        <v>535</v>
      </c>
      <c r="E148" s="116">
        <v>1.85</v>
      </c>
      <c r="F148" s="89" t="s">
        <v>505</v>
      </c>
      <c r="G148" s="96" t="s">
        <v>113</v>
      </c>
      <c r="H148" s="37" t="s">
        <v>46</v>
      </c>
      <c r="I148" s="136">
        <v>47545</v>
      </c>
      <c r="J148" s="132">
        <v>0</v>
      </c>
      <c r="K148" s="136">
        <v>47545</v>
      </c>
      <c r="L148" s="146">
        <v>47545</v>
      </c>
      <c r="M148" s="134">
        <v>0</v>
      </c>
      <c r="N148" s="146">
        <v>47545</v>
      </c>
      <c r="O148" s="19" t="s">
        <v>454</v>
      </c>
      <c r="P148" s="392"/>
    </row>
    <row r="149" spans="1:16" ht="35.25" customHeight="1">
      <c r="A149" s="97">
        <v>73</v>
      </c>
      <c r="B149" s="436"/>
      <c r="C149" s="101" t="s">
        <v>370</v>
      </c>
      <c r="D149" s="189">
        <v>374</v>
      </c>
      <c r="E149" s="116">
        <v>1.02</v>
      </c>
      <c r="F149" s="89" t="s">
        <v>505</v>
      </c>
      <c r="G149" s="96" t="s">
        <v>113</v>
      </c>
      <c r="H149" s="37" t="s">
        <v>46</v>
      </c>
      <c r="I149" s="136">
        <v>26214</v>
      </c>
      <c r="J149" s="132">
        <v>0</v>
      </c>
      <c r="K149" s="136">
        <v>26214</v>
      </c>
      <c r="L149" s="146">
        <v>26214</v>
      </c>
      <c r="M149" s="134">
        <v>0</v>
      </c>
      <c r="N149" s="146">
        <v>26214</v>
      </c>
      <c r="O149" s="19" t="s">
        <v>454</v>
      </c>
      <c r="P149" s="392"/>
    </row>
    <row r="150" spans="1:16" ht="35.25" customHeight="1">
      <c r="A150" s="97">
        <v>74</v>
      </c>
      <c r="B150" s="436"/>
      <c r="C150" s="101" t="s">
        <v>370</v>
      </c>
      <c r="D150" s="189">
        <v>373</v>
      </c>
      <c r="E150" s="116">
        <v>0.92</v>
      </c>
      <c r="F150" s="89" t="s">
        <v>505</v>
      </c>
      <c r="G150" s="96" t="s">
        <v>113</v>
      </c>
      <c r="H150" s="37" t="s">
        <v>46</v>
      </c>
      <c r="I150" s="136">
        <v>23644</v>
      </c>
      <c r="J150" s="132">
        <v>0</v>
      </c>
      <c r="K150" s="136">
        <v>23644</v>
      </c>
      <c r="L150" s="146">
        <v>23644</v>
      </c>
      <c r="M150" s="134">
        <v>0</v>
      </c>
      <c r="N150" s="146">
        <v>23644</v>
      </c>
      <c r="O150" s="19" t="s">
        <v>454</v>
      </c>
      <c r="P150" s="392"/>
    </row>
    <row r="151" spans="1:16" ht="35.25" customHeight="1">
      <c r="A151" s="97">
        <v>75</v>
      </c>
      <c r="B151" s="436"/>
      <c r="C151" s="101" t="s">
        <v>371</v>
      </c>
      <c r="D151" s="189" t="s">
        <v>372</v>
      </c>
      <c r="E151" s="116">
        <v>0.1122</v>
      </c>
      <c r="F151" s="89" t="s">
        <v>507</v>
      </c>
      <c r="G151" s="96" t="s">
        <v>113</v>
      </c>
      <c r="H151" s="37" t="s">
        <v>46</v>
      </c>
      <c r="I151" s="136">
        <v>2883.54</v>
      </c>
      <c r="J151" s="132">
        <v>0</v>
      </c>
      <c r="K151" s="136">
        <v>2883.54</v>
      </c>
      <c r="L151" s="146">
        <v>2883.54</v>
      </c>
      <c r="M151" s="134">
        <v>0</v>
      </c>
      <c r="N151" s="146">
        <v>2883.54</v>
      </c>
      <c r="O151" s="19" t="s">
        <v>455</v>
      </c>
      <c r="P151" s="392"/>
    </row>
    <row r="152" spans="1:16" ht="35.25" customHeight="1">
      <c r="A152" s="97">
        <v>76</v>
      </c>
      <c r="B152" s="436"/>
      <c r="C152" s="101" t="s">
        <v>371</v>
      </c>
      <c r="D152" s="189" t="s">
        <v>373</v>
      </c>
      <c r="E152" s="116">
        <v>0.8197</v>
      </c>
      <c r="F152" s="89" t="s">
        <v>507</v>
      </c>
      <c r="G152" s="96" t="s">
        <v>113</v>
      </c>
      <c r="H152" s="37" t="s">
        <v>46</v>
      </c>
      <c r="I152" s="136">
        <v>21066.29</v>
      </c>
      <c r="J152" s="132">
        <v>0</v>
      </c>
      <c r="K152" s="136">
        <v>21066.29</v>
      </c>
      <c r="L152" s="146">
        <v>21066.29</v>
      </c>
      <c r="M152" s="134">
        <v>0</v>
      </c>
      <c r="N152" s="146">
        <v>21066.29</v>
      </c>
      <c r="O152" s="19" t="s">
        <v>455</v>
      </c>
      <c r="P152" s="392"/>
    </row>
    <row r="153" spans="1:16" ht="35.25" customHeight="1">
      <c r="A153" s="97">
        <v>77</v>
      </c>
      <c r="B153" s="436"/>
      <c r="C153" s="101" t="s">
        <v>374</v>
      </c>
      <c r="D153" s="189">
        <v>76</v>
      </c>
      <c r="E153" s="116">
        <v>1.25</v>
      </c>
      <c r="F153" s="89" t="s">
        <v>507</v>
      </c>
      <c r="G153" s="96" t="s">
        <v>113</v>
      </c>
      <c r="H153" s="37" t="s">
        <v>46</v>
      </c>
      <c r="I153" s="136">
        <v>32125</v>
      </c>
      <c r="J153" s="132">
        <v>0</v>
      </c>
      <c r="K153" s="136">
        <v>32125</v>
      </c>
      <c r="L153" s="146">
        <v>32125</v>
      </c>
      <c r="M153" s="134">
        <v>0</v>
      </c>
      <c r="N153" s="146">
        <v>32125</v>
      </c>
      <c r="O153" s="19" t="s">
        <v>455</v>
      </c>
      <c r="P153" s="392"/>
    </row>
    <row r="154" spans="1:16" ht="35.25" customHeight="1">
      <c r="A154" s="97">
        <v>78</v>
      </c>
      <c r="B154" s="436"/>
      <c r="C154" s="101" t="s">
        <v>379</v>
      </c>
      <c r="D154" s="189">
        <v>202</v>
      </c>
      <c r="E154" s="116">
        <v>3.06</v>
      </c>
      <c r="F154" s="89" t="s">
        <v>508</v>
      </c>
      <c r="G154" s="96" t="s">
        <v>113</v>
      </c>
      <c r="H154" s="37" t="s">
        <v>46</v>
      </c>
      <c r="I154" s="136">
        <v>78642</v>
      </c>
      <c r="J154" s="132">
        <v>0</v>
      </c>
      <c r="K154" s="136">
        <v>78642</v>
      </c>
      <c r="L154" s="146">
        <v>78642</v>
      </c>
      <c r="M154" s="134">
        <v>0</v>
      </c>
      <c r="N154" s="146">
        <v>78642</v>
      </c>
      <c r="O154" s="19" t="s">
        <v>455</v>
      </c>
      <c r="P154" s="392"/>
    </row>
    <row r="155" spans="1:16" ht="35.25" customHeight="1">
      <c r="A155" s="97">
        <v>79</v>
      </c>
      <c r="B155" s="436"/>
      <c r="C155" s="101" t="s">
        <v>379</v>
      </c>
      <c r="D155" s="189">
        <v>210</v>
      </c>
      <c r="E155" s="116">
        <v>2.3</v>
      </c>
      <c r="F155" s="89" t="s">
        <v>508</v>
      </c>
      <c r="G155" s="96" t="s">
        <v>113</v>
      </c>
      <c r="H155" s="37" t="s">
        <v>46</v>
      </c>
      <c r="I155" s="136">
        <v>59110</v>
      </c>
      <c r="J155" s="132">
        <v>0</v>
      </c>
      <c r="K155" s="136">
        <v>59110</v>
      </c>
      <c r="L155" s="146">
        <v>59110</v>
      </c>
      <c r="M155" s="134">
        <v>0</v>
      </c>
      <c r="N155" s="146">
        <v>59110</v>
      </c>
      <c r="O155" s="19" t="s">
        <v>455</v>
      </c>
      <c r="P155" s="392"/>
    </row>
    <row r="156" spans="1:16" ht="35.25" customHeight="1">
      <c r="A156" s="97">
        <v>80</v>
      </c>
      <c r="B156" s="436"/>
      <c r="C156" s="101" t="s">
        <v>379</v>
      </c>
      <c r="D156" s="189">
        <v>220</v>
      </c>
      <c r="E156" s="116">
        <v>1.63</v>
      </c>
      <c r="F156" s="89" t="s">
        <v>509</v>
      </c>
      <c r="G156" s="96" t="s">
        <v>113</v>
      </c>
      <c r="H156" s="37" t="s">
        <v>46</v>
      </c>
      <c r="I156" s="136">
        <v>41891</v>
      </c>
      <c r="J156" s="132">
        <v>0</v>
      </c>
      <c r="K156" s="136">
        <v>41891</v>
      </c>
      <c r="L156" s="146">
        <v>41891</v>
      </c>
      <c r="M156" s="134">
        <v>0</v>
      </c>
      <c r="N156" s="146">
        <v>41891</v>
      </c>
      <c r="O156" s="19" t="s">
        <v>456</v>
      </c>
      <c r="P156" s="392"/>
    </row>
    <row r="157" spans="1:16" ht="35.25" customHeight="1">
      <c r="A157" s="97">
        <v>81</v>
      </c>
      <c r="B157" s="436"/>
      <c r="C157" s="101" t="s">
        <v>379</v>
      </c>
      <c r="D157" s="189" t="s">
        <v>380</v>
      </c>
      <c r="E157" s="116">
        <v>0.1685</v>
      </c>
      <c r="F157" s="89" t="s">
        <v>509</v>
      </c>
      <c r="G157" s="96" t="s">
        <v>113</v>
      </c>
      <c r="H157" s="37" t="s">
        <v>46</v>
      </c>
      <c r="I157" s="136">
        <v>4330.45</v>
      </c>
      <c r="J157" s="132">
        <v>0</v>
      </c>
      <c r="K157" s="136">
        <v>4330.45</v>
      </c>
      <c r="L157" s="146">
        <v>4330.45</v>
      </c>
      <c r="M157" s="134">
        <v>0</v>
      </c>
      <c r="N157" s="146">
        <v>4330.45</v>
      </c>
      <c r="O157" s="19" t="s">
        <v>456</v>
      </c>
      <c r="P157" s="392"/>
    </row>
    <row r="158" spans="1:16" ht="35.25" customHeight="1">
      <c r="A158" s="97">
        <v>82</v>
      </c>
      <c r="B158" s="436"/>
      <c r="C158" s="101" t="s">
        <v>379</v>
      </c>
      <c r="D158" s="189">
        <v>118</v>
      </c>
      <c r="E158" s="116">
        <v>5.32</v>
      </c>
      <c r="F158" s="89" t="s">
        <v>509</v>
      </c>
      <c r="G158" s="96" t="s">
        <v>113</v>
      </c>
      <c r="H158" s="37" t="s">
        <v>46</v>
      </c>
      <c r="I158" s="136">
        <v>136724</v>
      </c>
      <c r="J158" s="132">
        <v>0</v>
      </c>
      <c r="K158" s="136">
        <v>136724</v>
      </c>
      <c r="L158" s="146">
        <v>136724</v>
      </c>
      <c r="M158" s="134">
        <v>0</v>
      </c>
      <c r="N158" s="146">
        <v>136724</v>
      </c>
      <c r="O158" s="19" t="s">
        <v>457</v>
      </c>
      <c r="P158" s="392"/>
    </row>
    <row r="159" spans="1:16" ht="35.25" customHeight="1">
      <c r="A159" s="97">
        <v>83</v>
      </c>
      <c r="B159" s="436"/>
      <c r="C159" s="101" t="s">
        <v>381</v>
      </c>
      <c r="D159" s="189">
        <v>1</v>
      </c>
      <c r="E159" s="117">
        <v>0.18</v>
      </c>
      <c r="F159" s="89" t="s">
        <v>495</v>
      </c>
      <c r="G159" s="96" t="s">
        <v>113</v>
      </c>
      <c r="H159" s="37" t="s">
        <v>46</v>
      </c>
      <c r="I159" s="136">
        <v>4626</v>
      </c>
      <c r="J159" s="132">
        <v>0</v>
      </c>
      <c r="K159" s="136">
        <v>4626</v>
      </c>
      <c r="L159" s="146">
        <v>4626</v>
      </c>
      <c r="M159" s="134">
        <v>0</v>
      </c>
      <c r="N159" s="146">
        <v>4626</v>
      </c>
      <c r="O159" s="19" t="s">
        <v>459</v>
      </c>
      <c r="P159" s="392"/>
    </row>
    <row r="160" spans="1:16" ht="35.25" customHeight="1">
      <c r="A160" s="97">
        <v>84</v>
      </c>
      <c r="B160" s="436"/>
      <c r="C160" s="101" t="s">
        <v>381</v>
      </c>
      <c r="D160" s="189">
        <v>5</v>
      </c>
      <c r="E160" s="116">
        <v>2.95</v>
      </c>
      <c r="F160" s="89" t="s">
        <v>495</v>
      </c>
      <c r="G160" s="96" t="s">
        <v>113</v>
      </c>
      <c r="H160" s="37" t="s">
        <v>46</v>
      </c>
      <c r="I160" s="136">
        <v>75815</v>
      </c>
      <c r="J160" s="132">
        <v>0</v>
      </c>
      <c r="K160" s="136">
        <v>75815</v>
      </c>
      <c r="L160" s="146">
        <v>75815</v>
      </c>
      <c r="M160" s="134">
        <v>0</v>
      </c>
      <c r="N160" s="146">
        <v>75815</v>
      </c>
      <c r="O160" s="19" t="s">
        <v>459</v>
      </c>
      <c r="P160" s="392"/>
    </row>
    <row r="161" spans="1:16" ht="35.25" customHeight="1">
      <c r="A161" s="97">
        <v>85</v>
      </c>
      <c r="B161" s="436"/>
      <c r="C161" s="101" t="s">
        <v>382</v>
      </c>
      <c r="D161" s="189">
        <v>359</v>
      </c>
      <c r="E161" s="116">
        <v>0.55</v>
      </c>
      <c r="F161" s="89" t="s">
        <v>495</v>
      </c>
      <c r="G161" s="96" t="s">
        <v>113</v>
      </c>
      <c r="H161" s="37" t="s">
        <v>46</v>
      </c>
      <c r="I161" s="136">
        <v>14135</v>
      </c>
      <c r="J161" s="132">
        <v>0</v>
      </c>
      <c r="K161" s="136">
        <v>14135</v>
      </c>
      <c r="L161" s="146">
        <v>14135</v>
      </c>
      <c r="M161" s="134">
        <v>0</v>
      </c>
      <c r="N161" s="146">
        <v>14135</v>
      </c>
      <c r="O161" s="19" t="s">
        <v>459</v>
      </c>
      <c r="P161" s="392"/>
    </row>
    <row r="162" spans="1:16" ht="35.25" customHeight="1">
      <c r="A162" s="97">
        <v>86</v>
      </c>
      <c r="B162" s="436"/>
      <c r="C162" s="101" t="s">
        <v>382</v>
      </c>
      <c r="D162" s="189">
        <v>51</v>
      </c>
      <c r="E162" s="116">
        <v>0.86</v>
      </c>
      <c r="F162" s="89" t="s">
        <v>509</v>
      </c>
      <c r="G162" s="96" t="s">
        <v>113</v>
      </c>
      <c r="H162" s="37" t="s">
        <v>46</v>
      </c>
      <c r="I162" s="136">
        <v>22102</v>
      </c>
      <c r="J162" s="132">
        <v>0</v>
      </c>
      <c r="K162" s="136">
        <v>22102</v>
      </c>
      <c r="L162" s="146">
        <v>22102</v>
      </c>
      <c r="M162" s="134">
        <v>0</v>
      </c>
      <c r="N162" s="146">
        <v>22102</v>
      </c>
      <c r="O162" s="19" t="s">
        <v>456</v>
      </c>
      <c r="P162" s="392"/>
    </row>
    <row r="163" spans="1:16" ht="35.25" customHeight="1">
      <c r="A163" s="97">
        <v>87</v>
      </c>
      <c r="B163" s="436"/>
      <c r="C163" s="101" t="s">
        <v>382</v>
      </c>
      <c r="D163" s="189">
        <v>358</v>
      </c>
      <c r="E163" s="116">
        <v>2.76</v>
      </c>
      <c r="F163" s="89" t="s">
        <v>509</v>
      </c>
      <c r="G163" s="96" t="s">
        <v>113</v>
      </c>
      <c r="H163" s="37" t="s">
        <v>46</v>
      </c>
      <c r="I163" s="136">
        <v>70932</v>
      </c>
      <c r="J163" s="132">
        <v>0</v>
      </c>
      <c r="K163" s="136">
        <v>70932</v>
      </c>
      <c r="L163" s="146">
        <v>70932</v>
      </c>
      <c r="M163" s="134">
        <v>0</v>
      </c>
      <c r="N163" s="146">
        <v>70932</v>
      </c>
      <c r="O163" s="19" t="s">
        <v>456</v>
      </c>
      <c r="P163" s="392"/>
    </row>
    <row r="164" spans="1:16" ht="35.25" customHeight="1">
      <c r="A164" s="97">
        <v>88</v>
      </c>
      <c r="B164" s="436"/>
      <c r="C164" s="101" t="s">
        <v>383</v>
      </c>
      <c r="D164" s="189" t="s">
        <v>384</v>
      </c>
      <c r="E164" s="116">
        <v>2</v>
      </c>
      <c r="F164" s="89" t="s">
        <v>501</v>
      </c>
      <c r="G164" s="96" t="s">
        <v>113</v>
      </c>
      <c r="H164" s="37" t="s">
        <v>46</v>
      </c>
      <c r="I164" s="136">
        <v>51400</v>
      </c>
      <c r="J164" s="132">
        <v>0</v>
      </c>
      <c r="K164" s="136">
        <v>51400</v>
      </c>
      <c r="L164" s="146">
        <v>51400</v>
      </c>
      <c r="M164" s="134">
        <v>0</v>
      </c>
      <c r="N164" s="146">
        <v>51400</v>
      </c>
      <c r="O164" s="19" t="s">
        <v>458</v>
      </c>
      <c r="P164" s="392"/>
    </row>
    <row r="165" spans="1:16" ht="35.25" customHeight="1">
      <c r="A165" s="97">
        <v>89</v>
      </c>
      <c r="B165" s="436"/>
      <c r="C165" s="101" t="s">
        <v>385</v>
      </c>
      <c r="D165" s="192" t="s">
        <v>386</v>
      </c>
      <c r="E165" s="116">
        <v>5.8</v>
      </c>
      <c r="F165" s="89" t="s">
        <v>504</v>
      </c>
      <c r="G165" s="96" t="s">
        <v>113</v>
      </c>
      <c r="H165" s="37" t="s">
        <v>46</v>
      </c>
      <c r="I165" s="136">
        <v>149060</v>
      </c>
      <c r="J165" s="132">
        <v>0</v>
      </c>
      <c r="K165" s="136">
        <v>149060</v>
      </c>
      <c r="L165" s="146">
        <v>149060</v>
      </c>
      <c r="M165" s="134">
        <v>0</v>
      </c>
      <c r="N165" s="146">
        <v>149060</v>
      </c>
      <c r="O165" s="19" t="s">
        <v>451</v>
      </c>
      <c r="P165" s="393"/>
    </row>
    <row r="166" spans="1:16" ht="15.75" customHeight="1">
      <c r="A166" s="97">
        <v>90</v>
      </c>
      <c r="B166" s="437" t="s">
        <v>99</v>
      </c>
      <c r="C166" s="101" t="s">
        <v>521</v>
      </c>
      <c r="D166" s="201">
        <v>126</v>
      </c>
      <c r="E166" s="116">
        <v>1.3</v>
      </c>
      <c r="F166" s="370" t="s">
        <v>510</v>
      </c>
      <c r="G166" s="289" t="s">
        <v>132</v>
      </c>
      <c r="H166" s="347" t="s">
        <v>695</v>
      </c>
      <c r="I166" s="136">
        <v>308620</v>
      </c>
      <c r="J166" s="355">
        <v>13887084.89</v>
      </c>
      <c r="K166" s="356">
        <v>21972796.67</v>
      </c>
      <c r="L166" s="146">
        <v>308620</v>
      </c>
      <c r="M166" s="341">
        <v>13887084.89</v>
      </c>
      <c r="N166" s="341">
        <v>21972796.67</v>
      </c>
      <c r="O166" s="397" t="s">
        <v>460</v>
      </c>
      <c r="P166" s="200"/>
    </row>
    <row r="167" spans="1:16" ht="12.75" customHeight="1">
      <c r="A167" s="97">
        <v>91</v>
      </c>
      <c r="B167" s="290"/>
      <c r="C167" s="101" t="s">
        <v>522</v>
      </c>
      <c r="D167" s="192" t="s">
        <v>696</v>
      </c>
      <c r="E167" s="116">
        <v>1.4253</v>
      </c>
      <c r="F167" s="342"/>
      <c r="G167" s="290"/>
      <c r="H167" s="290"/>
      <c r="I167" s="136">
        <v>338366.22</v>
      </c>
      <c r="J167" s="342"/>
      <c r="K167" s="342"/>
      <c r="L167" s="146">
        <v>338366.22</v>
      </c>
      <c r="M167" s="342"/>
      <c r="N167" s="342"/>
      <c r="O167" s="314"/>
      <c r="P167" s="200"/>
    </row>
    <row r="168" spans="1:16" ht="11.25" customHeight="1">
      <c r="A168" s="100">
        <v>92</v>
      </c>
      <c r="B168" s="290"/>
      <c r="C168" s="433" t="s">
        <v>99</v>
      </c>
      <c r="D168" s="193" t="s">
        <v>387</v>
      </c>
      <c r="E168" s="118">
        <v>0.2203</v>
      </c>
      <c r="F168" s="342"/>
      <c r="G168" s="290"/>
      <c r="H168" s="290"/>
      <c r="I168" s="137">
        <v>63106.42</v>
      </c>
      <c r="J168" s="342"/>
      <c r="K168" s="342"/>
      <c r="L168" s="147">
        <v>63106.42</v>
      </c>
      <c r="M168" s="342"/>
      <c r="N168" s="342"/>
      <c r="O168" s="314"/>
      <c r="P168" s="394" t="s">
        <v>486</v>
      </c>
    </row>
    <row r="169" spans="1:16" ht="11.25" customHeight="1">
      <c r="A169" s="100">
        <v>93</v>
      </c>
      <c r="B169" s="290"/>
      <c r="C169" s="433"/>
      <c r="D169" s="193" t="s">
        <v>388</v>
      </c>
      <c r="E169" s="118">
        <v>0.4199</v>
      </c>
      <c r="F169" s="342"/>
      <c r="G169" s="290"/>
      <c r="H169" s="290"/>
      <c r="I169" s="137">
        <v>119767.64</v>
      </c>
      <c r="J169" s="342"/>
      <c r="K169" s="342"/>
      <c r="L169" s="147">
        <v>119767.64</v>
      </c>
      <c r="M169" s="342"/>
      <c r="N169" s="342"/>
      <c r="O169" s="314"/>
      <c r="P169" s="395"/>
    </row>
    <row r="170" spans="1:16" ht="11.25" customHeight="1">
      <c r="A170" s="100">
        <v>94</v>
      </c>
      <c r="B170" s="290"/>
      <c r="C170" s="102" t="s">
        <v>389</v>
      </c>
      <c r="D170" s="193" t="s">
        <v>390</v>
      </c>
      <c r="E170" s="118">
        <v>2.69</v>
      </c>
      <c r="F170" s="342"/>
      <c r="G170" s="290"/>
      <c r="H170" s="290"/>
      <c r="I170" s="137">
        <v>638606</v>
      </c>
      <c r="J170" s="342"/>
      <c r="K170" s="342"/>
      <c r="L170" s="147">
        <v>638606</v>
      </c>
      <c r="M170" s="342"/>
      <c r="N170" s="342"/>
      <c r="O170" s="314"/>
      <c r="P170" s="395"/>
    </row>
    <row r="171" spans="1:16" ht="11.25" customHeight="1">
      <c r="A171" s="100">
        <v>95</v>
      </c>
      <c r="B171" s="290"/>
      <c r="C171" s="102" t="s">
        <v>391</v>
      </c>
      <c r="D171" s="193" t="s">
        <v>392</v>
      </c>
      <c r="E171" s="118">
        <v>2.2</v>
      </c>
      <c r="F171" s="342"/>
      <c r="G171" s="290"/>
      <c r="H171" s="290"/>
      <c r="I171" s="137">
        <v>522280</v>
      </c>
      <c r="J171" s="342"/>
      <c r="K171" s="342"/>
      <c r="L171" s="147">
        <v>522280</v>
      </c>
      <c r="M171" s="342"/>
      <c r="N171" s="342"/>
      <c r="O171" s="314"/>
      <c r="P171" s="395"/>
    </row>
    <row r="172" spans="1:16" ht="11.25" customHeight="1">
      <c r="A172" s="100">
        <v>96</v>
      </c>
      <c r="B172" s="290"/>
      <c r="C172" s="102" t="s">
        <v>206</v>
      </c>
      <c r="D172" s="193" t="s">
        <v>393</v>
      </c>
      <c r="E172" s="118">
        <v>10.1</v>
      </c>
      <c r="F172" s="342"/>
      <c r="G172" s="290"/>
      <c r="H172" s="290"/>
      <c r="I172" s="137">
        <v>2397740</v>
      </c>
      <c r="J172" s="342"/>
      <c r="K172" s="342"/>
      <c r="L172" s="147">
        <v>2397740</v>
      </c>
      <c r="M172" s="342"/>
      <c r="N172" s="342"/>
      <c r="O172" s="314"/>
      <c r="P172" s="395"/>
    </row>
    <row r="173" spans="1:16" ht="11.25" customHeight="1">
      <c r="A173" s="100">
        <v>97</v>
      </c>
      <c r="B173" s="290"/>
      <c r="C173" s="102" t="s">
        <v>394</v>
      </c>
      <c r="D173" s="193" t="s">
        <v>199</v>
      </c>
      <c r="E173" s="118">
        <v>2.38</v>
      </c>
      <c r="F173" s="342"/>
      <c r="G173" s="290"/>
      <c r="H173" s="290"/>
      <c r="I173" s="137">
        <v>565012</v>
      </c>
      <c r="J173" s="342"/>
      <c r="K173" s="342"/>
      <c r="L173" s="147">
        <v>565012</v>
      </c>
      <c r="M173" s="342"/>
      <c r="N173" s="342"/>
      <c r="O173" s="314"/>
      <c r="P173" s="395"/>
    </row>
    <row r="174" spans="1:16" ht="11.25" customHeight="1">
      <c r="A174" s="100">
        <v>98</v>
      </c>
      <c r="B174" s="290"/>
      <c r="C174" s="433" t="s">
        <v>106</v>
      </c>
      <c r="D174" s="193" t="s">
        <v>395</v>
      </c>
      <c r="E174" s="118">
        <v>2.68</v>
      </c>
      <c r="F174" s="342"/>
      <c r="G174" s="290"/>
      <c r="H174" s="290"/>
      <c r="I174" s="137">
        <v>636232</v>
      </c>
      <c r="J174" s="342"/>
      <c r="K174" s="342"/>
      <c r="L174" s="147">
        <v>636232</v>
      </c>
      <c r="M174" s="342"/>
      <c r="N174" s="342"/>
      <c r="O174" s="314"/>
      <c r="P174" s="395"/>
    </row>
    <row r="175" spans="1:16" ht="11.25" customHeight="1">
      <c r="A175" s="100">
        <v>99</v>
      </c>
      <c r="B175" s="290"/>
      <c r="C175" s="433"/>
      <c r="D175" s="193" t="s">
        <v>396</v>
      </c>
      <c r="E175" s="118">
        <v>2.1</v>
      </c>
      <c r="F175" s="342"/>
      <c r="G175" s="290"/>
      <c r="H175" s="290"/>
      <c r="I175" s="137">
        <v>498540</v>
      </c>
      <c r="J175" s="342"/>
      <c r="K175" s="342"/>
      <c r="L175" s="147">
        <v>498540</v>
      </c>
      <c r="M175" s="342"/>
      <c r="N175" s="342"/>
      <c r="O175" s="314"/>
      <c r="P175" s="395"/>
    </row>
    <row r="176" spans="1:16" ht="11.25" customHeight="1">
      <c r="A176" s="100">
        <v>100</v>
      </c>
      <c r="B176" s="290"/>
      <c r="C176" s="433" t="s">
        <v>397</v>
      </c>
      <c r="D176" s="193" t="s">
        <v>398</v>
      </c>
      <c r="E176" s="118">
        <v>2.3885</v>
      </c>
      <c r="F176" s="342"/>
      <c r="G176" s="290"/>
      <c r="H176" s="290"/>
      <c r="I176" s="137">
        <v>567029.9</v>
      </c>
      <c r="J176" s="342"/>
      <c r="K176" s="342"/>
      <c r="L176" s="147">
        <v>567029.9</v>
      </c>
      <c r="M176" s="342"/>
      <c r="N176" s="342"/>
      <c r="O176" s="314"/>
      <c r="P176" s="395"/>
    </row>
    <row r="177" spans="1:16" ht="11.25" customHeight="1">
      <c r="A177" s="100">
        <v>101</v>
      </c>
      <c r="B177" s="290"/>
      <c r="C177" s="433"/>
      <c r="D177" s="193" t="s">
        <v>399</v>
      </c>
      <c r="E177" s="118">
        <v>2.54</v>
      </c>
      <c r="F177" s="342"/>
      <c r="G177" s="290"/>
      <c r="H177" s="290"/>
      <c r="I177" s="137">
        <v>602996</v>
      </c>
      <c r="J177" s="342"/>
      <c r="K177" s="342"/>
      <c r="L177" s="147">
        <v>602996</v>
      </c>
      <c r="M177" s="342"/>
      <c r="N177" s="342"/>
      <c r="O177" s="314"/>
      <c r="P177" s="395"/>
    </row>
    <row r="178" spans="1:16" ht="11.25" customHeight="1">
      <c r="A178" s="100">
        <v>102</v>
      </c>
      <c r="B178" s="291"/>
      <c r="C178" s="433"/>
      <c r="D178" s="193" t="s">
        <v>175</v>
      </c>
      <c r="E178" s="118">
        <v>1.31</v>
      </c>
      <c r="F178" s="342"/>
      <c r="G178" s="290"/>
      <c r="H178" s="290"/>
      <c r="I178" s="137">
        <v>310994</v>
      </c>
      <c r="J178" s="342"/>
      <c r="K178" s="342"/>
      <c r="L178" s="147">
        <v>310994</v>
      </c>
      <c r="M178" s="342"/>
      <c r="N178" s="342"/>
      <c r="O178" s="314"/>
      <c r="P178" s="395"/>
    </row>
    <row r="179" spans="1:16" ht="11.25" customHeight="1">
      <c r="A179" s="100">
        <v>103</v>
      </c>
      <c r="B179" s="438" t="s">
        <v>400</v>
      </c>
      <c r="C179" s="433" t="s">
        <v>401</v>
      </c>
      <c r="D179" s="193" t="s">
        <v>402</v>
      </c>
      <c r="E179" s="118">
        <v>0.76</v>
      </c>
      <c r="F179" s="342"/>
      <c r="G179" s="290"/>
      <c r="H179" s="290"/>
      <c r="I179" s="137">
        <v>180829.6</v>
      </c>
      <c r="J179" s="342"/>
      <c r="K179" s="342"/>
      <c r="L179" s="147">
        <v>180829.6</v>
      </c>
      <c r="M179" s="342"/>
      <c r="N179" s="342"/>
      <c r="O179" s="314"/>
      <c r="P179" s="395"/>
    </row>
    <row r="180" spans="1:16" ht="11.25" customHeight="1">
      <c r="A180" s="100">
        <v>104</v>
      </c>
      <c r="B180" s="439"/>
      <c r="C180" s="433"/>
      <c r="D180" s="193" t="s">
        <v>403</v>
      </c>
      <c r="E180" s="118">
        <v>1.41</v>
      </c>
      <c r="F180" s="343"/>
      <c r="G180" s="291"/>
      <c r="H180" s="291"/>
      <c r="I180" s="137">
        <v>335592</v>
      </c>
      <c r="J180" s="343"/>
      <c r="K180" s="343"/>
      <c r="L180" s="147">
        <v>335592</v>
      </c>
      <c r="M180" s="343"/>
      <c r="N180" s="343"/>
      <c r="O180" s="315"/>
      <c r="P180" s="396"/>
    </row>
    <row r="181" spans="1:16" ht="24" customHeight="1">
      <c r="A181" s="100">
        <v>105</v>
      </c>
      <c r="B181" s="376" t="s">
        <v>118</v>
      </c>
      <c r="C181" s="99" t="s">
        <v>135</v>
      </c>
      <c r="D181" s="194" t="s">
        <v>409</v>
      </c>
      <c r="E181" s="119">
        <v>0.88</v>
      </c>
      <c r="F181" s="448" t="s">
        <v>472</v>
      </c>
      <c r="G181" s="105" t="s">
        <v>471</v>
      </c>
      <c r="H181" s="92" t="s">
        <v>112</v>
      </c>
      <c r="I181" s="137">
        <v>264000</v>
      </c>
      <c r="J181" s="355">
        <v>992376</v>
      </c>
      <c r="K181" s="386">
        <f>SUM(I181:J182)</f>
        <v>1856376</v>
      </c>
      <c r="L181" s="350">
        <v>864000</v>
      </c>
      <c r="M181" s="344">
        <v>992376</v>
      </c>
      <c r="N181" s="344">
        <v>1856376</v>
      </c>
      <c r="O181" s="103" t="s">
        <v>461</v>
      </c>
      <c r="P181" s="394" t="s">
        <v>488</v>
      </c>
    </row>
    <row r="182" spans="1:16" ht="21" customHeight="1">
      <c r="A182" s="100">
        <v>106</v>
      </c>
      <c r="B182" s="436"/>
      <c r="C182" s="99" t="s">
        <v>410</v>
      </c>
      <c r="D182" s="194" t="s">
        <v>411</v>
      </c>
      <c r="E182" s="119">
        <v>2</v>
      </c>
      <c r="F182" s="449"/>
      <c r="G182" s="105" t="s">
        <v>471</v>
      </c>
      <c r="H182" s="92" t="s">
        <v>112</v>
      </c>
      <c r="I182" s="137">
        <v>600000</v>
      </c>
      <c r="J182" s="444"/>
      <c r="K182" s="387"/>
      <c r="L182" s="351"/>
      <c r="M182" s="345"/>
      <c r="N182" s="345"/>
      <c r="O182" s="103" t="s">
        <v>461</v>
      </c>
      <c r="P182" s="396"/>
    </row>
    <row r="183" spans="1:16" ht="25.5" customHeight="1">
      <c r="A183" s="100">
        <v>107</v>
      </c>
      <c r="B183" s="376" t="s">
        <v>50</v>
      </c>
      <c r="C183" s="434" t="s">
        <v>50</v>
      </c>
      <c r="D183" s="194" t="s">
        <v>412</v>
      </c>
      <c r="E183" s="119">
        <v>0.1806</v>
      </c>
      <c r="F183" s="445" t="s">
        <v>473</v>
      </c>
      <c r="G183" s="106" t="s">
        <v>471</v>
      </c>
      <c r="H183" s="92" t="s">
        <v>112</v>
      </c>
      <c r="I183" s="138">
        <v>111972</v>
      </c>
      <c r="J183" s="440">
        <v>14964198.34</v>
      </c>
      <c r="K183" s="388">
        <f>SUM(I183:J191)</f>
        <v>21509374.34</v>
      </c>
      <c r="L183" s="148">
        <v>111972</v>
      </c>
      <c r="M183" s="319">
        <v>14964198.34</v>
      </c>
      <c r="N183" s="319">
        <v>21509374.34</v>
      </c>
      <c r="O183" s="61" t="s">
        <v>462</v>
      </c>
      <c r="P183" s="283" t="s">
        <v>487</v>
      </c>
    </row>
    <row r="184" spans="1:16" ht="24.75" customHeight="1">
      <c r="A184" s="100">
        <v>108</v>
      </c>
      <c r="B184" s="436"/>
      <c r="C184" s="434"/>
      <c r="D184" s="194" t="s">
        <v>413</v>
      </c>
      <c r="E184" s="119">
        <v>0.3639</v>
      </c>
      <c r="F184" s="446"/>
      <c r="G184" s="106" t="s">
        <v>471</v>
      </c>
      <c r="H184" s="92" t="s">
        <v>112</v>
      </c>
      <c r="I184" s="138">
        <v>225618</v>
      </c>
      <c r="J184" s="442"/>
      <c r="K184" s="389"/>
      <c r="L184" s="148">
        <v>225618</v>
      </c>
      <c r="M184" s="322"/>
      <c r="N184" s="322"/>
      <c r="O184" s="61" t="s">
        <v>462</v>
      </c>
      <c r="P184" s="366"/>
    </row>
    <row r="185" spans="1:16" ht="22.5">
      <c r="A185" s="100">
        <v>109</v>
      </c>
      <c r="B185" s="436"/>
      <c r="C185" s="434"/>
      <c r="D185" s="194" t="s">
        <v>414</v>
      </c>
      <c r="E185" s="119">
        <v>1.8923</v>
      </c>
      <c r="F185" s="446"/>
      <c r="G185" s="106" t="s">
        <v>471</v>
      </c>
      <c r="H185" s="92" t="s">
        <v>112</v>
      </c>
      <c r="I185" s="138">
        <v>1173226</v>
      </c>
      <c r="J185" s="442"/>
      <c r="K185" s="389"/>
      <c r="L185" s="148">
        <v>1173226</v>
      </c>
      <c r="M185" s="322"/>
      <c r="N185" s="322"/>
      <c r="O185" s="61" t="s">
        <v>462</v>
      </c>
      <c r="P185" s="366"/>
    </row>
    <row r="186" spans="1:16" ht="22.5">
      <c r="A186" s="100">
        <v>110</v>
      </c>
      <c r="B186" s="436"/>
      <c r="C186" s="99" t="s">
        <v>415</v>
      </c>
      <c r="D186" s="194" t="s">
        <v>416</v>
      </c>
      <c r="E186" s="119">
        <v>2.17</v>
      </c>
      <c r="F186" s="446"/>
      <c r="G186" s="106" t="s">
        <v>471</v>
      </c>
      <c r="H186" s="92" t="s">
        <v>112</v>
      </c>
      <c r="I186" s="138">
        <v>651000</v>
      </c>
      <c r="J186" s="441"/>
      <c r="K186" s="389"/>
      <c r="L186" s="148">
        <v>651000</v>
      </c>
      <c r="M186" s="322"/>
      <c r="N186" s="322"/>
      <c r="O186" s="61" t="s">
        <v>462</v>
      </c>
      <c r="P186" s="366"/>
    </row>
    <row r="187" spans="1:16" ht="22.5">
      <c r="A187" s="100">
        <v>111</v>
      </c>
      <c r="B187" s="436"/>
      <c r="C187" s="99" t="s">
        <v>417</v>
      </c>
      <c r="D187" s="194" t="s">
        <v>418</v>
      </c>
      <c r="E187" s="119">
        <v>4.075</v>
      </c>
      <c r="F187" s="446"/>
      <c r="G187" s="106" t="s">
        <v>471</v>
      </c>
      <c r="H187" s="92" t="s">
        <v>112</v>
      </c>
      <c r="I187" s="138">
        <v>1222500</v>
      </c>
      <c r="J187" s="442"/>
      <c r="K187" s="389"/>
      <c r="L187" s="148">
        <v>1222500</v>
      </c>
      <c r="M187" s="322"/>
      <c r="N187" s="322"/>
      <c r="O187" s="61" t="s">
        <v>462</v>
      </c>
      <c r="P187" s="366"/>
    </row>
    <row r="188" spans="1:16" ht="22.5">
      <c r="A188" s="100">
        <v>112</v>
      </c>
      <c r="B188" s="436"/>
      <c r="C188" s="99" t="s">
        <v>417</v>
      </c>
      <c r="D188" s="194" t="s">
        <v>419</v>
      </c>
      <c r="E188" s="119">
        <v>3.09</v>
      </c>
      <c r="F188" s="446"/>
      <c r="G188" s="106" t="s">
        <v>471</v>
      </c>
      <c r="H188" s="92" t="s">
        <v>112</v>
      </c>
      <c r="I188" s="138">
        <v>927000</v>
      </c>
      <c r="J188" s="442"/>
      <c r="K188" s="389"/>
      <c r="L188" s="148">
        <v>927000</v>
      </c>
      <c r="M188" s="322"/>
      <c r="N188" s="322"/>
      <c r="O188" s="61" t="s">
        <v>462</v>
      </c>
      <c r="P188" s="290"/>
    </row>
    <row r="189" spans="1:16" ht="22.5">
      <c r="A189" s="100">
        <v>113</v>
      </c>
      <c r="B189" s="436"/>
      <c r="C189" s="434" t="s">
        <v>148</v>
      </c>
      <c r="D189" s="194" t="s">
        <v>420</v>
      </c>
      <c r="E189" s="119">
        <v>0.28</v>
      </c>
      <c r="F189" s="446"/>
      <c r="G189" s="106" t="s">
        <v>471</v>
      </c>
      <c r="H189" s="92" t="s">
        <v>112</v>
      </c>
      <c r="I189" s="138">
        <v>84000</v>
      </c>
      <c r="J189" s="442"/>
      <c r="K189" s="389"/>
      <c r="L189" s="148">
        <v>84000</v>
      </c>
      <c r="M189" s="322"/>
      <c r="N189" s="322"/>
      <c r="O189" s="61" t="s">
        <v>462</v>
      </c>
      <c r="P189" s="290"/>
    </row>
    <row r="190" spans="1:16" ht="22.5">
      <c r="A190" s="100">
        <v>114</v>
      </c>
      <c r="B190" s="436"/>
      <c r="C190" s="434"/>
      <c r="D190" s="194" t="s">
        <v>421</v>
      </c>
      <c r="E190" s="119">
        <v>4.7862</v>
      </c>
      <c r="F190" s="446"/>
      <c r="G190" s="106" t="s">
        <v>471</v>
      </c>
      <c r="H190" s="92" t="s">
        <v>112</v>
      </c>
      <c r="I190" s="138">
        <v>1435860</v>
      </c>
      <c r="J190" s="442"/>
      <c r="K190" s="389"/>
      <c r="L190" s="148">
        <v>1435860</v>
      </c>
      <c r="M190" s="322"/>
      <c r="N190" s="322"/>
      <c r="O190" s="61" t="s">
        <v>462</v>
      </c>
      <c r="P190" s="290"/>
    </row>
    <row r="191" spans="1:16" ht="22.5">
      <c r="A191" s="100">
        <v>115</v>
      </c>
      <c r="B191" s="436"/>
      <c r="C191" s="434"/>
      <c r="D191" s="194" t="s">
        <v>422</v>
      </c>
      <c r="E191" s="119">
        <v>2.38</v>
      </c>
      <c r="F191" s="447"/>
      <c r="G191" s="106" t="s">
        <v>471</v>
      </c>
      <c r="H191" s="92" t="s">
        <v>112</v>
      </c>
      <c r="I191" s="138">
        <v>714000</v>
      </c>
      <c r="J191" s="443"/>
      <c r="K191" s="390"/>
      <c r="L191" s="148">
        <v>714000</v>
      </c>
      <c r="M191" s="323"/>
      <c r="N191" s="323"/>
      <c r="O191" s="61" t="s">
        <v>462</v>
      </c>
      <c r="P191" s="291"/>
    </row>
    <row r="192" spans="1:16" ht="22.5">
      <c r="A192" s="100">
        <v>116</v>
      </c>
      <c r="B192" s="376" t="s">
        <v>61</v>
      </c>
      <c r="C192" s="99" t="s">
        <v>423</v>
      </c>
      <c r="D192" s="194" t="s">
        <v>424</v>
      </c>
      <c r="E192" s="119">
        <v>5.47</v>
      </c>
      <c r="F192" s="445" t="s">
        <v>474</v>
      </c>
      <c r="G192" s="106" t="s">
        <v>471</v>
      </c>
      <c r="H192" s="92" t="s">
        <v>112</v>
      </c>
      <c r="I192" s="139">
        <v>1641000</v>
      </c>
      <c r="J192" s="440">
        <v>3587200</v>
      </c>
      <c r="K192" s="388">
        <f>SUM(I192:J195)</f>
        <v>6581650</v>
      </c>
      <c r="L192" s="319">
        <v>2994450</v>
      </c>
      <c r="M192" s="319">
        <v>3587200</v>
      </c>
      <c r="N192" s="391">
        <v>6851650</v>
      </c>
      <c r="O192" s="61" t="s">
        <v>463</v>
      </c>
      <c r="P192" s="283" t="s">
        <v>490</v>
      </c>
    </row>
    <row r="193" spans="1:16" ht="22.5">
      <c r="A193" s="100">
        <v>117</v>
      </c>
      <c r="B193" s="436"/>
      <c r="C193" s="434" t="s">
        <v>425</v>
      </c>
      <c r="D193" s="194" t="s">
        <v>426</v>
      </c>
      <c r="E193" s="119">
        <v>0.4204</v>
      </c>
      <c r="F193" s="446"/>
      <c r="G193" s="106" t="s">
        <v>471</v>
      </c>
      <c r="H193" s="92" t="s">
        <v>112</v>
      </c>
      <c r="I193" s="139">
        <v>126120</v>
      </c>
      <c r="J193" s="441"/>
      <c r="K193" s="389"/>
      <c r="L193" s="322"/>
      <c r="M193" s="322"/>
      <c r="N193" s="320"/>
      <c r="O193" s="61" t="s">
        <v>463</v>
      </c>
      <c r="P193" s="366"/>
    </row>
    <row r="194" spans="1:16" ht="22.5">
      <c r="A194" s="100">
        <v>118</v>
      </c>
      <c r="B194" s="436"/>
      <c r="C194" s="434"/>
      <c r="D194" s="194" t="s">
        <v>130</v>
      </c>
      <c r="E194" s="119">
        <v>1.9211</v>
      </c>
      <c r="F194" s="446"/>
      <c r="G194" s="106" t="s">
        <v>471</v>
      </c>
      <c r="H194" s="92" t="s">
        <v>112</v>
      </c>
      <c r="I194" s="139">
        <v>576330</v>
      </c>
      <c r="J194" s="442"/>
      <c r="K194" s="389"/>
      <c r="L194" s="322"/>
      <c r="M194" s="322"/>
      <c r="N194" s="320"/>
      <c r="O194" s="61" t="s">
        <v>463</v>
      </c>
      <c r="P194" s="366"/>
    </row>
    <row r="195" spans="1:16" ht="22.5">
      <c r="A195" s="100">
        <v>119</v>
      </c>
      <c r="B195" s="436"/>
      <c r="C195" s="99" t="s">
        <v>425</v>
      </c>
      <c r="D195" s="194" t="s">
        <v>427</v>
      </c>
      <c r="E195" s="119">
        <v>2.17</v>
      </c>
      <c r="F195" s="447"/>
      <c r="G195" s="106" t="s">
        <v>471</v>
      </c>
      <c r="H195" s="92" t="s">
        <v>112</v>
      </c>
      <c r="I195" s="139">
        <v>651000</v>
      </c>
      <c r="J195" s="443"/>
      <c r="K195" s="390"/>
      <c r="L195" s="323"/>
      <c r="M195" s="323"/>
      <c r="N195" s="321"/>
      <c r="O195" s="61" t="s">
        <v>463</v>
      </c>
      <c r="P195" s="284"/>
    </row>
    <row r="196" spans="1:16" ht="41.25" customHeight="1">
      <c r="A196" s="100">
        <v>120</v>
      </c>
      <c r="B196" s="96" t="s">
        <v>99</v>
      </c>
      <c r="C196" s="99" t="s">
        <v>106</v>
      </c>
      <c r="D196" s="194" t="s">
        <v>428</v>
      </c>
      <c r="E196" s="119">
        <v>0.44</v>
      </c>
      <c r="F196" s="122" t="s">
        <v>475</v>
      </c>
      <c r="G196" s="106" t="s">
        <v>471</v>
      </c>
      <c r="H196" s="92" t="s">
        <v>112</v>
      </c>
      <c r="I196" s="138">
        <v>132000</v>
      </c>
      <c r="J196" s="140">
        <v>399800</v>
      </c>
      <c r="K196" s="138">
        <f>SUM(I196:J196)</f>
        <v>531800</v>
      </c>
      <c r="L196" s="149">
        <v>132000</v>
      </c>
      <c r="M196" s="151">
        <v>399800</v>
      </c>
      <c r="N196" s="151">
        <v>531800</v>
      </c>
      <c r="O196" s="61" t="s">
        <v>464</v>
      </c>
      <c r="P196" s="110" t="s">
        <v>491</v>
      </c>
    </row>
    <row r="197" spans="1:16" ht="22.5">
      <c r="A197" s="100">
        <v>121</v>
      </c>
      <c r="B197" s="376" t="s">
        <v>400</v>
      </c>
      <c r="C197" s="434" t="s">
        <v>429</v>
      </c>
      <c r="D197" s="194" t="s">
        <v>430</v>
      </c>
      <c r="E197" s="119">
        <v>1.522</v>
      </c>
      <c r="F197" s="450" t="s">
        <v>476</v>
      </c>
      <c r="G197" s="107" t="s">
        <v>471</v>
      </c>
      <c r="H197" s="92" t="s">
        <v>112</v>
      </c>
      <c r="I197" s="138">
        <v>456600</v>
      </c>
      <c r="J197" s="455">
        <v>2213100</v>
      </c>
      <c r="K197" s="352">
        <f>SUM(I197:J200)</f>
        <v>4665420</v>
      </c>
      <c r="L197" s="319">
        <v>2452320</v>
      </c>
      <c r="M197" s="319">
        <v>2213100</v>
      </c>
      <c r="N197" s="319">
        <f>L197+M197</f>
        <v>4665420</v>
      </c>
      <c r="O197" s="61" t="s">
        <v>465</v>
      </c>
      <c r="P197" s="283" t="s">
        <v>489</v>
      </c>
    </row>
    <row r="198" spans="1:16" ht="22.5">
      <c r="A198" s="100">
        <v>122</v>
      </c>
      <c r="B198" s="436"/>
      <c r="C198" s="434"/>
      <c r="D198" s="194" t="s">
        <v>431</v>
      </c>
      <c r="E198" s="119">
        <v>1.3717</v>
      </c>
      <c r="F198" s="451"/>
      <c r="G198" s="107" t="s">
        <v>471</v>
      </c>
      <c r="H198" s="92" t="s">
        <v>112</v>
      </c>
      <c r="I198" s="138">
        <v>411510</v>
      </c>
      <c r="J198" s="456"/>
      <c r="K198" s="353"/>
      <c r="L198" s="322"/>
      <c r="M198" s="322"/>
      <c r="N198" s="322"/>
      <c r="O198" s="61" t="s">
        <v>465</v>
      </c>
      <c r="P198" s="366"/>
    </row>
    <row r="199" spans="1:16" ht="22.5">
      <c r="A199" s="100">
        <v>123</v>
      </c>
      <c r="B199" s="436"/>
      <c r="C199" s="434" t="s">
        <v>432</v>
      </c>
      <c r="D199" s="194" t="s">
        <v>433</v>
      </c>
      <c r="E199" s="119">
        <v>0.7385</v>
      </c>
      <c r="F199" s="451"/>
      <c r="G199" s="107" t="s">
        <v>471</v>
      </c>
      <c r="H199" s="92" t="s">
        <v>112</v>
      </c>
      <c r="I199" s="138">
        <v>221550</v>
      </c>
      <c r="J199" s="457"/>
      <c r="K199" s="353"/>
      <c r="L199" s="322"/>
      <c r="M199" s="322"/>
      <c r="N199" s="322"/>
      <c r="O199" s="61" t="s">
        <v>465</v>
      </c>
      <c r="P199" s="366"/>
    </row>
    <row r="200" spans="1:16" ht="22.5">
      <c r="A200" s="100">
        <v>124</v>
      </c>
      <c r="B200" s="436"/>
      <c r="C200" s="434"/>
      <c r="D200" s="194" t="s">
        <v>434</v>
      </c>
      <c r="E200" s="119">
        <v>4.5422</v>
      </c>
      <c r="F200" s="452"/>
      <c r="G200" s="107" t="s">
        <v>471</v>
      </c>
      <c r="H200" s="92" t="s">
        <v>112</v>
      </c>
      <c r="I200" s="138">
        <v>1362660</v>
      </c>
      <c r="J200" s="458"/>
      <c r="K200" s="354"/>
      <c r="L200" s="323"/>
      <c r="M200" s="323"/>
      <c r="N200" s="323"/>
      <c r="O200" s="61" t="s">
        <v>465</v>
      </c>
      <c r="P200" s="284"/>
    </row>
    <row r="201" spans="1:16" ht="22.5">
      <c r="A201" s="100">
        <v>125</v>
      </c>
      <c r="B201" s="376" t="s">
        <v>99</v>
      </c>
      <c r="C201" s="99" t="s">
        <v>106</v>
      </c>
      <c r="D201" s="194" t="s">
        <v>435</v>
      </c>
      <c r="E201" s="119">
        <v>0.28</v>
      </c>
      <c r="F201" s="450" t="s">
        <v>477</v>
      </c>
      <c r="G201" s="107" t="s">
        <v>471</v>
      </c>
      <c r="H201" s="92" t="s">
        <v>112</v>
      </c>
      <c r="I201" s="138">
        <v>84000</v>
      </c>
      <c r="J201" s="455">
        <v>1973500</v>
      </c>
      <c r="K201" s="352">
        <f>SUM(I201:J203)</f>
        <v>2996500</v>
      </c>
      <c r="L201" s="319">
        <v>1023000</v>
      </c>
      <c r="M201" s="349">
        <v>1973500</v>
      </c>
      <c r="N201" s="319">
        <f>L201+M201</f>
        <v>2996500</v>
      </c>
      <c r="O201" s="61" t="s">
        <v>466</v>
      </c>
      <c r="P201" s="283" t="s">
        <v>492</v>
      </c>
    </row>
    <row r="202" spans="1:16" ht="22.5">
      <c r="A202" s="100">
        <v>126</v>
      </c>
      <c r="B202" s="436"/>
      <c r="C202" s="434" t="s">
        <v>436</v>
      </c>
      <c r="D202" s="194" t="s">
        <v>437</v>
      </c>
      <c r="E202" s="119">
        <v>2.9</v>
      </c>
      <c r="F202" s="451"/>
      <c r="G202" s="107" t="s">
        <v>471</v>
      </c>
      <c r="H202" s="92" t="s">
        <v>112</v>
      </c>
      <c r="I202" s="138">
        <v>870000</v>
      </c>
      <c r="J202" s="457"/>
      <c r="K202" s="353"/>
      <c r="L202" s="322"/>
      <c r="M202" s="320"/>
      <c r="N202" s="320"/>
      <c r="O202" s="61" t="s">
        <v>466</v>
      </c>
      <c r="P202" s="366"/>
    </row>
    <row r="203" spans="1:16" ht="22.5">
      <c r="A203" s="100">
        <v>127</v>
      </c>
      <c r="B203" s="436"/>
      <c r="C203" s="434"/>
      <c r="D203" s="194" t="s">
        <v>438</v>
      </c>
      <c r="E203" s="119">
        <v>0.23</v>
      </c>
      <c r="F203" s="452"/>
      <c r="G203" s="107" t="s">
        <v>471</v>
      </c>
      <c r="H203" s="92" t="s">
        <v>112</v>
      </c>
      <c r="I203" s="138">
        <v>69000</v>
      </c>
      <c r="J203" s="458"/>
      <c r="K203" s="354"/>
      <c r="L203" s="323"/>
      <c r="M203" s="321"/>
      <c r="N203" s="321"/>
      <c r="O203" s="61" t="s">
        <v>466</v>
      </c>
      <c r="P203" s="284"/>
    </row>
    <row r="204" spans="1:16" ht="22.5">
      <c r="A204" s="100">
        <v>128</v>
      </c>
      <c r="B204" s="436"/>
      <c r="C204" s="434" t="s">
        <v>439</v>
      </c>
      <c r="D204" s="194" t="s">
        <v>136</v>
      </c>
      <c r="E204" s="119">
        <v>0.59</v>
      </c>
      <c r="F204" s="450" t="s">
        <v>735</v>
      </c>
      <c r="G204" s="107" t="s">
        <v>471</v>
      </c>
      <c r="H204" s="92" t="s">
        <v>112</v>
      </c>
      <c r="I204" s="138">
        <v>177000</v>
      </c>
      <c r="J204" s="455">
        <v>865800</v>
      </c>
      <c r="K204" s="352">
        <f>SUM(I204:J207)</f>
        <v>3250800</v>
      </c>
      <c r="L204" s="148">
        <v>177000</v>
      </c>
      <c r="M204" s="319">
        <v>865800</v>
      </c>
      <c r="N204" s="319">
        <v>3250800</v>
      </c>
      <c r="O204" s="61" t="s">
        <v>467</v>
      </c>
      <c r="P204" s="283" t="s">
        <v>493</v>
      </c>
    </row>
    <row r="205" spans="1:16" ht="22.5">
      <c r="A205" s="100">
        <v>129</v>
      </c>
      <c r="B205" s="436"/>
      <c r="C205" s="434"/>
      <c r="D205" s="194" t="s">
        <v>440</v>
      </c>
      <c r="E205" s="119">
        <v>0.67</v>
      </c>
      <c r="F205" s="451"/>
      <c r="G205" s="107" t="s">
        <v>471</v>
      </c>
      <c r="H205" s="92" t="s">
        <v>112</v>
      </c>
      <c r="I205" s="138">
        <v>201000</v>
      </c>
      <c r="J205" s="461"/>
      <c r="K205" s="353"/>
      <c r="L205" s="148">
        <v>201000</v>
      </c>
      <c r="M205" s="322"/>
      <c r="N205" s="320"/>
      <c r="O205" s="61" t="s">
        <v>467</v>
      </c>
      <c r="P205" s="366"/>
    </row>
    <row r="206" spans="1:16" ht="22.5">
      <c r="A206" s="100">
        <v>130</v>
      </c>
      <c r="B206" s="436"/>
      <c r="C206" s="434" t="s">
        <v>441</v>
      </c>
      <c r="D206" s="194" t="s">
        <v>442</v>
      </c>
      <c r="E206" s="119">
        <v>4.25</v>
      </c>
      <c r="F206" s="451"/>
      <c r="G206" s="107" t="s">
        <v>471</v>
      </c>
      <c r="H206" s="92" t="s">
        <v>112</v>
      </c>
      <c r="I206" s="138">
        <v>1275000</v>
      </c>
      <c r="J206" s="461"/>
      <c r="K206" s="353"/>
      <c r="L206" s="148">
        <v>1275000</v>
      </c>
      <c r="M206" s="322"/>
      <c r="N206" s="320"/>
      <c r="O206" s="61" t="s">
        <v>467</v>
      </c>
      <c r="P206" s="366"/>
    </row>
    <row r="207" spans="1:16" ht="22.5">
      <c r="A207" s="100">
        <v>131</v>
      </c>
      <c r="B207" s="436"/>
      <c r="C207" s="434"/>
      <c r="D207" s="194" t="s">
        <v>443</v>
      </c>
      <c r="E207" s="119">
        <v>2.44</v>
      </c>
      <c r="F207" s="452"/>
      <c r="G207" s="107" t="s">
        <v>471</v>
      </c>
      <c r="H207" s="92" t="s">
        <v>112</v>
      </c>
      <c r="I207" s="138">
        <v>732000</v>
      </c>
      <c r="J207" s="462"/>
      <c r="K207" s="354"/>
      <c r="L207" s="148">
        <v>732000</v>
      </c>
      <c r="M207" s="323"/>
      <c r="N207" s="321"/>
      <c r="O207" s="61" t="s">
        <v>467</v>
      </c>
      <c r="P207" s="284"/>
    </row>
    <row r="208" spans="1:16" ht="32.25" customHeight="1">
      <c r="A208" s="100">
        <v>132</v>
      </c>
      <c r="B208" s="110" t="s">
        <v>118</v>
      </c>
      <c r="C208" s="99" t="s">
        <v>325</v>
      </c>
      <c r="D208" s="194" t="s">
        <v>404</v>
      </c>
      <c r="E208" s="119">
        <v>0.1152</v>
      </c>
      <c r="F208" s="111" t="s">
        <v>511</v>
      </c>
      <c r="G208" s="367" t="s">
        <v>113</v>
      </c>
      <c r="H208" s="367" t="s">
        <v>46</v>
      </c>
      <c r="I208" s="141">
        <v>2592</v>
      </c>
      <c r="J208" s="142">
        <v>0</v>
      </c>
      <c r="K208" s="137">
        <v>2592</v>
      </c>
      <c r="L208" s="150">
        <v>2592</v>
      </c>
      <c r="M208" s="217">
        <v>0</v>
      </c>
      <c r="N208" s="218">
        <v>2592</v>
      </c>
      <c r="O208" s="61" t="s">
        <v>468</v>
      </c>
      <c r="P208" s="109" t="s">
        <v>482</v>
      </c>
    </row>
    <row r="209" spans="1:16" ht="18.75" customHeight="1">
      <c r="A209" s="100">
        <v>133</v>
      </c>
      <c r="B209" s="101" t="s">
        <v>61</v>
      </c>
      <c r="C209" s="101" t="s">
        <v>405</v>
      </c>
      <c r="D209" s="192" t="s">
        <v>406</v>
      </c>
      <c r="E209" s="116">
        <v>1.45</v>
      </c>
      <c r="F209" s="91" t="s">
        <v>505</v>
      </c>
      <c r="G209" s="459"/>
      <c r="H209" s="459"/>
      <c r="I209" s="138">
        <v>12905</v>
      </c>
      <c r="J209" s="142">
        <v>0</v>
      </c>
      <c r="K209" s="138">
        <v>12905</v>
      </c>
      <c r="L209" s="148">
        <v>12905</v>
      </c>
      <c r="M209" s="217">
        <v>0</v>
      </c>
      <c r="N209" s="219">
        <v>12905</v>
      </c>
      <c r="O209" s="61" t="s">
        <v>454</v>
      </c>
      <c r="P209" s="283" t="s">
        <v>485</v>
      </c>
    </row>
    <row r="210" spans="1:16" ht="21.75" customHeight="1">
      <c r="A210" s="100">
        <v>134</v>
      </c>
      <c r="B210" s="101" t="s">
        <v>61</v>
      </c>
      <c r="C210" s="101" t="s">
        <v>407</v>
      </c>
      <c r="D210" s="189">
        <v>99</v>
      </c>
      <c r="E210" s="120">
        <v>2.31</v>
      </c>
      <c r="F210" s="450" t="s">
        <v>503</v>
      </c>
      <c r="G210" s="459"/>
      <c r="H210" s="459"/>
      <c r="I210" s="138">
        <v>20559</v>
      </c>
      <c r="J210" s="142">
        <v>0</v>
      </c>
      <c r="K210" s="138">
        <v>20559</v>
      </c>
      <c r="L210" s="148">
        <v>20559</v>
      </c>
      <c r="M210" s="217">
        <v>0</v>
      </c>
      <c r="N210" s="219">
        <v>20559</v>
      </c>
      <c r="O210" s="61" t="s">
        <v>454</v>
      </c>
      <c r="P210" s="366"/>
    </row>
    <row r="211" spans="1:16" ht="24" customHeight="1">
      <c r="A211" s="100">
        <v>135</v>
      </c>
      <c r="B211" s="101" t="s">
        <v>61</v>
      </c>
      <c r="C211" s="101" t="s">
        <v>407</v>
      </c>
      <c r="D211" s="195">
        <v>120</v>
      </c>
      <c r="E211" s="116">
        <v>0.33</v>
      </c>
      <c r="F211" s="451"/>
      <c r="G211" s="459"/>
      <c r="H211" s="459"/>
      <c r="I211" s="138">
        <v>2937</v>
      </c>
      <c r="J211" s="142">
        <v>0</v>
      </c>
      <c r="K211" s="138">
        <v>2937</v>
      </c>
      <c r="L211" s="148">
        <v>2937</v>
      </c>
      <c r="M211" s="217">
        <v>0</v>
      </c>
      <c r="N211" s="219">
        <v>2937</v>
      </c>
      <c r="O211" s="61" t="s">
        <v>469</v>
      </c>
      <c r="P211" s="366"/>
    </row>
    <row r="212" spans="1:16" ht="21" customHeight="1">
      <c r="A212" s="100">
        <v>136</v>
      </c>
      <c r="B212" s="101" t="s">
        <v>61</v>
      </c>
      <c r="C212" s="101" t="s">
        <v>407</v>
      </c>
      <c r="D212" s="195">
        <v>129</v>
      </c>
      <c r="E212" s="120">
        <v>1.22</v>
      </c>
      <c r="F212" s="452"/>
      <c r="G212" s="459"/>
      <c r="H212" s="459"/>
      <c r="I212" s="138">
        <v>10858</v>
      </c>
      <c r="J212" s="142">
        <v>0</v>
      </c>
      <c r="K212" s="138">
        <v>10858</v>
      </c>
      <c r="L212" s="148">
        <v>10858</v>
      </c>
      <c r="M212" s="217">
        <v>0</v>
      </c>
      <c r="N212" s="219">
        <v>10858</v>
      </c>
      <c r="O212" s="61" t="s">
        <v>469</v>
      </c>
      <c r="P212" s="366"/>
    </row>
    <row r="213" spans="1:16" ht="22.5" customHeight="1">
      <c r="A213" s="100">
        <v>137</v>
      </c>
      <c r="B213" s="101" t="s">
        <v>61</v>
      </c>
      <c r="C213" s="101" t="s">
        <v>407</v>
      </c>
      <c r="D213" s="196" t="s">
        <v>408</v>
      </c>
      <c r="E213" s="120">
        <v>0.02</v>
      </c>
      <c r="F213" s="91" t="s">
        <v>512</v>
      </c>
      <c r="G213" s="459"/>
      <c r="H213" s="459"/>
      <c r="I213" s="138">
        <v>178</v>
      </c>
      <c r="J213" s="142">
        <v>0</v>
      </c>
      <c r="K213" s="138">
        <v>178</v>
      </c>
      <c r="L213" s="148">
        <v>178</v>
      </c>
      <c r="M213" s="217">
        <v>0</v>
      </c>
      <c r="N213" s="219">
        <v>178</v>
      </c>
      <c r="O213" s="61" t="s">
        <v>470</v>
      </c>
      <c r="P213" s="284"/>
    </row>
    <row r="214" spans="1:16" ht="21" customHeight="1">
      <c r="A214" s="100">
        <v>138</v>
      </c>
      <c r="B214" s="366" t="s">
        <v>99</v>
      </c>
      <c r="C214" s="101" t="s">
        <v>517</v>
      </c>
      <c r="D214" s="196" t="s">
        <v>519</v>
      </c>
      <c r="E214" s="198">
        <v>0.2159</v>
      </c>
      <c r="F214" s="92" t="s">
        <v>550</v>
      </c>
      <c r="G214" s="459"/>
      <c r="H214" s="459"/>
      <c r="I214" s="143">
        <v>10000</v>
      </c>
      <c r="J214" s="144">
        <v>0</v>
      </c>
      <c r="K214" s="143">
        <v>10000</v>
      </c>
      <c r="L214" s="152">
        <v>10000</v>
      </c>
      <c r="M214" s="217">
        <v>0</v>
      </c>
      <c r="N214" s="220">
        <v>10000</v>
      </c>
      <c r="O214" s="123" t="s">
        <v>533</v>
      </c>
      <c r="P214" s="364"/>
    </row>
    <row r="215" spans="1:16" ht="22.5" customHeight="1">
      <c r="A215" s="100">
        <v>139</v>
      </c>
      <c r="B215" s="291"/>
      <c r="C215" s="101" t="s">
        <v>517</v>
      </c>
      <c r="D215" s="196" t="s">
        <v>520</v>
      </c>
      <c r="E215" s="120">
        <v>1.84</v>
      </c>
      <c r="F215" s="92" t="s">
        <v>551</v>
      </c>
      <c r="G215" s="459"/>
      <c r="H215" s="459"/>
      <c r="I215" s="143">
        <v>92000</v>
      </c>
      <c r="J215" s="144">
        <v>0</v>
      </c>
      <c r="K215" s="143">
        <v>92000</v>
      </c>
      <c r="L215" s="152">
        <v>92000</v>
      </c>
      <c r="M215" s="217">
        <v>0</v>
      </c>
      <c r="N215" s="220">
        <v>92000</v>
      </c>
      <c r="O215" s="123" t="s">
        <v>534</v>
      </c>
      <c r="P215" s="364"/>
    </row>
    <row r="216" spans="1:16" ht="11.25">
      <c r="A216" s="100">
        <v>140</v>
      </c>
      <c r="B216" s="366" t="s">
        <v>99</v>
      </c>
      <c r="C216" s="101" t="s">
        <v>394</v>
      </c>
      <c r="D216" s="196" t="s">
        <v>523</v>
      </c>
      <c r="E216" s="120">
        <v>0.02</v>
      </c>
      <c r="F216" s="92" t="s">
        <v>552</v>
      </c>
      <c r="G216" s="459"/>
      <c r="H216" s="459"/>
      <c r="I216" s="143">
        <v>1000</v>
      </c>
      <c r="J216" s="144">
        <v>0</v>
      </c>
      <c r="K216" s="143">
        <v>1000</v>
      </c>
      <c r="L216" s="152">
        <v>1000</v>
      </c>
      <c r="M216" s="217">
        <v>0</v>
      </c>
      <c r="N216" s="220">
        <v>1000</v>
      </c>
      <c r="O216" s="373" t="s">
        <v>535</v>
      </c>
      <c r="P216" s="364"/>
    </row>
    <row r="217" spans="1:16" ht="12.75" customHeight="1">
      <c r="A217" s="100">
        <v>141</v>
      </c>
      <c r="B217" s="291"/>
      <c r="C217" s="101" t="s">
        <v>106</v>
      </c>
      <c r="D217" s="196" t="s">
        <v>524</v>
      </c>
      <c r="E217" s="120">
        <v>0.0122</v>
      </c>
      <c r="F217" s="92" t="s">
        <v>552</v>
      </c>
      <c r="G217" s="459"/>
      <c r="H217" s="459"/>
      <c r="I217" s="143">
        <v>610</v>
      </c>
      <c r="J217" s="144">
        <v>0</v>
      </c>
      <c r="K217" s="143">
        <v>610</v>
      </c>
      <c r="L217" s="152">
        <v>610</v>
      </c>
      <c r="M217" s="217">
        <v>0</v>
      </c>
      <c r="N217" s="220">
        <v>610</v>
      </c>
      <c r="O217" s="374"/>
      <c r="P217" s="365"/>
    </row>
    <row r="218" spans="1:16" ht="12.75" customHeight="1">
      <c r="A218" s="100">
        <v>142</v>
      </c>
      <c r="B218" s="312" t="s">
        <v>50</v>
      </c>
      <c r="C218" s="101" t="s">
        <v>525</v>
      </c>
      <c r="D218" s="196" t="s">
        <v>526</v>
      </c>
      <c r="E218" s="120">
        <v>0.02</v>
      </c>
      <c r="F218" s="92" t="s">
        <v>553</v>
      </c>
      <c r="G218" s="459"/>
      <c r="H218" s="459"/>
      <c r="I218" s="143">
        <v>100</v>
      </c>
      <c r="J218" s="144">
        <v>0</v>
      </c>
      <c r="K218" s="143">
        <v>100</v>
      </c>
      <c r="L218" s="152">
        <v>100</v>
      </c>
      <c r="M218" s="217">
        <v>0</v>
      </c>
      <c r="N218" s="220">
        <v>100</v>
      </c>
      <c r="O218" s="154" t="s">
        <v>537</v>
      </c>
      <c r="P218" s="367" t="s">
        <v>536</v>
      </c>
    </row>
    <row r="219" spans="1:16" ht="12.75" customHeight="1">
      <c r="A219" s="100">
        <v>143</v>
      </c>
      <c r="B219" s="453"/>
      <c r="C219" s="101" t="s">
        <v>417</v>
      </c>
      <c r="D219" s="196" t="s">
        <v>527</v>
      </c>
      <c r="E219" s="120">
        <v>0.2122</v>
      </c>
      <c r="F219" s="92" t="s">
        <v>554</v>
      </c>
      <c r="G219" s="459"/>
      <c r="H219" s="459"/>
      <c r="I219" s="143">
        <v>1061</v>
      </c>
      <c r="J219" s="166">
        <v>0</v>
      </c>
      <c r="K219" s="143">
        <v>1061</v>
      </c>
      <c r="L219" s="152">
        <v>1061</v>
      </c>
      <c r="M219" s="217">
        <v>0</v>
      </c>
      <c r="N219" s="220">
        <v>1061</v>
      </c>
      <c r="O219" s="154" t="s">
        <v>538</v>
      </c>
      <c r="P219" s="377"/>
    </row>
    <row r="220" spans="1:16" ht="12.75" customHeight="1">
      <c r="A220" s="100">
        <v>144</v>
      </c>
      <c r="B220" s="453"/>
      <c r="C220" s="101" t="s">
        <v>187</v>
      </c>
      <c r="D220" s="196" t="s">
        <v>213</v>
      </c>
      <c r="E220" s="120">
        <v>0.97</v>
      </c>
      <c r="F220" s="92" t="s">
        <v>556</v>
      </c>
      <c r="G220" s="459"/>
      <c r="H220" s="459"/>
      <c r="I220" s="143">
        <v>4850</v>
      </c>
      <c r="J220" s="166">
        <v>0</v>
      </c>
      <c r="K220" s="143">
        <v>4850</v>
      </c>
      <c r="L220" s="152">
        <v>4850</v>
      </c>
      <c r="M220" s="217">
        <v>0</v>
      </c>
      <c r="N220" s="220">
        <v>4850</v>
      </c>
      <c r="O220" s="154" t="s">
        <v>540</v>
      </c>
      <c r="P220" s="377"/>
    </row>
    <row r="221" spans="1:16" ht="12.75" customHeight="1">
      <c r="A221" s="100">
        <v>145</v>
      </c>
      <c r="B221" s="453"/>
      <c r="C221" s="101" t="s">
        <v>148</v>
      </c>
      <c r="D221" s="196" t="s">
        <v>528</v>
      </c>
      <c r="E221" s="120">
        <v>0.86</v>
      </c>
      <c r="F221" s="92" t="s">
        <v>555</v>
      </c>
      <c r="G221" s="459"/>
      <c r="H221" s="459"/>
      <c r="I221" s="143">
        <v>4300</v>
      </c>
      <c r="J221" s="166">
        <v>0</v>
      </c>
      <c r="K221" s="143">
        <v>4300</v>
      </c>
      <c r="L221" s="152">
        <v>4300</v>
      </c>
      <c r="M221" s="217">
        <v>0</v>
      </c>
      <c r="N221" s="220">
        <v>4300</v>
      </c>
      <c r="O221" s="154" t="s">
        <v>539</v>
      </c>
      <c r="P221" s="377"/>
    </row>
    <row r="222" spans="1:16" ht="12.75" customHeight="1">
      <c r="A222" s="100">
        <v>146</v>
      </c>
      <c r="B222" s="454"/>
      <c r="C222" s="101" t="s">
        <v>187</v>
      </c>
      <c r="D222" s="196" t="s">
        <v>529</v>
      </c>
      <c r="E222" s="120">
        <v>1.22</v>
      </c>
      <c r="F222" s="92" t="s">
        <v>556</v>
      </c>
      <c r="G222" s="459"/>
      <c r="H222" s="459"/>
      <c r="I222" s="143">
        <v>6100</v>
      </c>
      <c r="J222" s="166">
        <v>0</v>
      </c>
      <c r="K222" s="143">
        <v>6100</v>
      </c>
      <c r="L222" s="152">
        <v>6100</v>
      </c>
      <c r="M222" s="217">
        <v>0</v>
      </c>
      <c r="N222" s="220">
        <v>6100</v>
      </c>
      <c r="O222" s="154" t="s">
        <v>540</v>
      </c>
      <c r="P222" s="378"/>
    </row>
    <row r="223" spans="1:16" ht="12.75" customHeight="1">
      <c r="A223" s="100">
        <v>147</v>
      </c>
      <c r="B223" s="312" t="s">
        <v>99</v>
      </c>
      <c r="C223" s="312" t="s">
        <v>106</v>
      </c>
      <c r="D223" s="196" t="s">
        <v>78</v>
      </c>
      <c r="E223" s="120">
        <v>0.3027</v>
      </c>
      <c r="F223" s="370" t="s">
        <v>557</v>
      </c>
      <c r="G223" s="459"/>
      <c r="H223" s="459"/>
      <c r="I223" s="143">
        <v>90810</v>
      </c>
      <c r="J223" s="166">
        <v>0</v>
      </c>
      <c r="K223" s="143">
        <v>90810</v>
      </c>
      <c r="L223" s="152">
        <v>90810</v>
      </c>
      <c r="M223" s="217">
        <v>0</v>
      </c>
      <c r="N223" s="220">
        <v>90810</v>
      </c>
      <c r="O223" s="316" t="s">
        <v>559</v>
      </c>
      <c r="P223" s="367" t="s">
        <v>541</v>
      </c>
    </row>
    <row r="224" spans="1:16" ht="12.75" customHeight="1">
      <c r="A224" s="100">
        <v>148</v>
      </c>
      <c r="B224" s="453"/>
      <c r="C224" s="453"/>
      <c r="D224" s="196" t="s">
        <v>76</v>
      </c>
      <c r="E224" s="120">
        <v>0.3248</v>
      </c>
      <c r="F224" s="371"/>
      <c r="G224" s="459"/>
      <c r="H224" s="459"/>
      <c r="I224" s="143">
        <v>97440</v>
      </c>
      <c r="J224" s="166">
        <v>0</v>
      </c>
      <c r="K224" s="143">
        <v>97440</v>
      </c>
      <c r="L224" s="152">
        <v>97440</v>
      </c>
      <c r="M224" s="217">
        <v>0</v>
      </c>
      <c r="N224" s="220">
        <v>97440</v>
      </c>
      <c r="O224" s="317"/>
      <c r="P224" s="368"/>
    </row>
    <row r="225" spans="1:16" ht="12.75" customHeight="1">
      <c r="A225" s="100">
        <v>149</v>
      </c>
      <c r="B225" s="454"/>
      <c r="C225" s="454"/>
      <c r="D225" s="196" t="s">
        <v>530</v>
      </c>
      <c r="E225" s="120">
        <v>0.0987</v>
      </c>
      <c r="F225" s="372"/>
      <c r="G225" s="459"/>
      <c r="H225" s="459"/>
      <c r="I225" s="143">
        <v>29610</v>
      </c>
      <c r="J225" s="166">
        <v>0</v>
      </c>
      <c r="K225" s="143">
        <v>29610</v>
      </c>
      <c r="L225" s="152">
        <v>29610</v>
      </c>
      <c r="M225" s="217">
        <v>0</v>
      </c>
      <c r="N225" s="220">
        <v>29610</v>
      </c>
      <c r="O225" s="318"/>
      <c r="P225" s="369"/>
    </row>
    <row r="226" spans="1:16" ht="22.5" customHeight="1">
      <c r="A226" s="100">
        <v>150</v>
      </c>
      <c r="B226" s="283" t="s">
        <v>50</v>
      </c>
      <c r="C226" s="101" t="s">
        <v>560</v>
      </c>
      <c r="D226" s="189" t="s">
        <v>568</v>
      </c>
      <c r="E226" s="116">
        <v>0.0084</v>
      </c>
      <c r="F226" s="61" t="s">
        <v>625</v>
      </c>
      <c r="G226" s="459"/>
      <c r="H226" s="459"/>
      <c r="I226" s="171">
        <v>737.43</v>
      </c>
      <c r="J226" s="216">
        <v>0</v>
      </c>
      <c r="K226" s="171">
        <f aca="true" t="shared" si="10" ref="K226:K236">SUM(I226:J226)</f>
        <v>737.43</v>
      </c>
      <c r="L226" s="176">
        <v>737.43</v>
      </c>
      <c r="M226" s="221">
        <v>0</v>
      </c>
      <c r="N226" s="176">
        <f aca="true" t="shared" si="11" ref="N226:N235">SUM(L226:M226)</f>
        <v>737.43</v>
      </c>
      <c r="O226" s="61" t="s">
        <v>636</v>
      </c>
      <c r="P226" s="283" t="s">
        <v>599</v>
      </c>
    </row>
    <row r="227" spans="1:16" ht="41.25" customHeight="1">
      <c r="A227" s="100">
        <v>151</v>
      </c>
      <c r="B227" s="284"/>
      <c r="C227" s="101" t="s">
        <v>417</v>
      </c>
      <c r="D227" s="192" t="s">
        <v>569</v>
      </c>
      <c r="E227" s="116">
        <v>0.0058</v>
      </c>
      <c r="F227" s="61" t="s">
        <v>624</v>
      </c>
      <c r="G227" s="459"/>
      <c r="H227" s="459"/>
      <c r="I227" s="171">
        <v>509.17</v>
      </c>
      <c r="J227" s="173">
        <v>0</v>
      </c>
      <c r="K227" s="171">
        <f t="shared" si="10"/>
        <v>509.17</v>
      </c>
      <c r="L227" s="176">
        <v>509.17</v>
      </c>
      <c r="M227" s="211">
        <v>0</v>
      </c>
      <c r="N227" s="176">
        <f t="shared" si="11"/>
        <v>509.17</v>
      </c>
      <c r="O227" s="61" t="s">
        <v>538</v>
      </c>
      <c r="P227" s="284"/>
    </row>
    <row r="228" spans="1:16" ht="16.5" customHeight="1">
      <c r="A228" s="100">
        <v>152</v>
      </c>
      <c r="B228" s="283" t="s">
        <v>400</v>
      </c>
      <c r="C228" s="101" t="s">
        <v>561</v>
      </c>
      <c r="D228" s="189">
        <v>47</v>
      </c>
      <c r="E228" s="116">
        <v>0.04</v>
      </c>
      <c r="F228" s="313" t="s">
        <v>623</v>
      </c>
      <c r="G228" s="459"/>
      <c r="H228" s="459"/>
      <c r="I228" s="171">
        <v>19.44</v>
      </c>
      <c r="J228" s="173">
        <v>0</v>
      </c>
      <c r="K228" s="171">
        <f t="shared" si="10"/>
        <v>19.44</v>
      </c>
      <c r="L228" s="176">
        <v>19.44</v>
      </c>
      <c r="M228" s="211">
        <v>0</v>
      </c>
      <c r="N228" s="176">
        <f t="shared" si="11"/>
        <v>19.44</v>
      </c>
      <c r="O228" s="174" t="s">
        <v>637</v>
      </c>
      <c r="P228" s="283" t="s">
        <v>600</v>
      </c>
    </row>
    <row r="229" spans="1:16" ht="18.75" customHeight="1">
      <c r="A229" s="100">
        <v>153</v>
      </c>
      <c r="B229" s="366"/>
      <c r="C229" s="101" t="s">
        <v>562</v>
      </c>
      <c r="D229" s="189">
        <v>24</v>
      </c>
      <c r="E229" s="116">
        <v>0.26</v>
      </c>
      <c r="F229" s="357"/>
      <c r="G229" s="459"/>
      <c r="H229" s="459"/>
      <c r="I229" s="171">
        <v>126.38</v>
      </c>
      <c r="J229" s="173">
        <v>0</v>
      </c>
      <c r="K229" s="171">
        <f t="shared" si="10"/>
        <v>126.38</v>
      </c>
      <c r="L229" s="176">
        <v>126.38</v>
      </c>
      <c r="M229" s="211">
        <v>0</v>
      </c>
      <c r="N229" s="176">
        <f t="shared" si="11"/>
        <v>126.38</v>
      </c>
      <c r="O229" s="174" t="s">
        <v>638</v>
      </c>
      <c r="P229" s="366"/>
    </row>
    <row r="230" spans="1:16" ht="19.5" customHeight="1">
      <c r="A230" s="100">
        <v>154</v>
      </c>
      <c r="B230" s="366"/>
      <c r="C230" s="101" t="s">
        <v>401</v>
      </c>
      <c r="D230" s="189">
        <v>115</v>
      </c>
      <c r="E230" s="116">
        <v>0.44</v>
      </c>
      <c r="F230" s="61"/>
      <c r="G230" s="459"/>
      <c r="H230" s="459"/>
      <c r="I230" s="171">
        <v>213.88</v>
      </c>
      <c r="J230" s="173">
        <v>0</v>
      </c>
      <c r="K230" s="171">
        <f t="shared" si="10"/>
        <v>213.88</v>
      </c>
      <c r="L230" s="176">
        <v>213.88</v>
      </c>
      <c r="M230" s="211">
        <v>0</v>
      </c>
      <c r="N230" s="176">
        <f t="shared" si="11"/>
        <v>213.88</v>
      </c>
      <c r="O230" s="174" t="s">
        <v>639</v>
      </c>
      <c r="P230" s="366"/>
    </row>
    <row r="231" spans="1:16" ht="19.5" customHeight="1">
      <c r="A231" s="100">
        <v>155</v>
      </c>
      <c r="B231" s="366"/>
      <c r="C231" s="101" t="s">
        <v>563</v>
      </c>
      <c r="D231" s="189" t="s">
        <v>570</v>
      </c>
      <c r="E231" s="116">
        <v>0.0119</v>
      </c>
      <c r="F231" s="61"/>
      <c r="G231" s="459"/>
      <c r="H231" s="459"/>
      <c r="I231" s="171">
        <v>5.78</v>
      </c>
      <c r="J231" s="173">
        <v>0</v>
      </c>
      <c r="K231" s="171">
        <f t="shared" si="10"/>
        <v>5.78</v>
      </c>
      <c r="L231" s="176">
        <v>5.78</v>
      </c>
      <c r="M231" s="211">
        <v>0</v>
      </c>
      <c r="N231" s="176">
        <f t="shared" si="11"/>
        <v>5.78</v>
      </c>
      <c r="O231" s="174" t="s">
        <v>640</v>
      </c>
      <c r="P231" s="366"/>
    </row>
    <row r="232" spans="1:16" ht="20.25" customHeight="1">
      <c r="A232" s="100">
        <v>156</v>
      </c>
      <c r="B232" s="366"/>
      <c r="C232" s="101" t="s">
        <v>563</v>
      </c>
      <c r="D232" s="189">
        <v>201</v>
      </c>
      <c r="E232" s="116">
        <v>1.87</v>
      </c>
      <c r="F232" s="313" t="s">
        <v>623</v>
      </c>
      <c r="G232" s="459"/>
      <c r="H232" s="459"/>
      <c r="I232" s="171">
        <v>908.97</v>
      </c>
      <c r="J232" s="210">
        <v>0</v>
      </c>
      <c r="K232" s="171">
        <f t="shared" si="10"/>
        <v>908.97</v>
      </c>
      <c r="L232" s="176">
        <v>908.97</v>
      </c>
      <c r="M232" s="211">
        <v>0</v>
      </c>
      <c r="N232" s="176">
        <f t="shared" si="11"/>
        <v>908.97</v>
      </c>
      <c r="O232" s="123" t="s">
        <v>641</v>
      </c>
      <c r="P232" s="366"/>
    </row>
    <row r="233" spans="1:16" ht="21.75" customHeight="1">
      <c r="A233" s="100">
        <v>157</v>
      </c>
      <c r="B233" s="366"/>
      <c r="C233" s="101" t="s">
        <v>561</v>
      </c>
      <c r="D233" s="189">
        <v>462</v>
      </c>
      <c r="E233" s="116">
        <v>1.72</v>
      </c>
      <c r="F233" s="358"/>
      <c r="G233" s="459"/>
      <c r="H233" s="459"/>
      <c r="I233" s="171">
        <v>836.06</v>
      </c>
      <c r="J233" s="210">
        <v>0</v>
      </c>
      <c r="K233" s="171">
        <f t="shared" si="10"/>
        <v>836.06</v>
      </c>
      <c r="L233" s="176">
        <v>836.06</v>
      </c>
      <c r="M233" s="211">
        <v>0</v>
      </c>
      <c r="N233" s="176">
        <f t="shared" si="11"/>
        <v>836.06</v>
      </c>
      <c r="O233" s="123" t="s">
        <v>642</v>
      </c>
      <c r="P233" s="366"/>
    </row>
    <row r="234" spans="1:16" ht="20.25" customHeight="1">
      <c r="A234" s="100">
        <v>158</v>
      </c>
      <c r="B234" s="366"/>
      <c r="C234" s="101" t="s">
        <v>429</v>
      </c>
      <c r="D234" s="189">
        <v>573</v>
      </c>
      <c r="E234" s="116">
        <v>1.09</v>
      </c>
      <c r="F234" s="358"/>
      <c r="G234" s="459"/>
      <c r="H234" s="459"/>
      <c r="I234" s="171">
        <v>529.83</v>
      </c>
      <c r="J234" s="210">
        <v>0</v>
      </c>
      <c r="K234" s="171">
        <f t="shared" si="10"/>
        <v>529.83</v>
      </c>
      <c r="L234" s="176">
        <v>529.83</v>
      </c>
      <c r="M234" s="211">
        <v>0</v>
      </c>
      <c r="N234" s="176">
        <f t="shared" si="11"/>
        <v>529.83</v>
      </c>
      <c r="O234" s="475" t="s">
        <v>643</v>
      </c>
      <c r="P234" s="366"/>
    </row>
    <row r="235" spans="1:16" ht="23.25" customHeight="1">
      <c r="A235" s="100">
        <v>159</v>
      </c>
      <c r="B235" s="366"/>
      <c r="C235" s="101" t="s">
        <v>564</v>
      </c>
      <c r="D235" s="189">
        <v>12</v>
      </c>
      <c r="E235" s="116">
        <v>0.56</v>
      </c>
      <c r="F235" s="358"/>
      <c r="G235" s="459"/>
      <c r="H235" s="459"/>
      <c r="I235" s="172">
        <v>272.2</v>
      </c>
      <c r="J235" s="210">
        <v>0</v>
      </c>
      <c r="K235" s="172">
        <f t="shared" si="10"/>
        <v>272.2</v>
      </c>
      <c r="L235" s="177">
        <v>272.2</v>
      </c>
      <c r="M235" s="211">
        <v>0</v>
      </c>
      <c r="N235" s="177">
        <f t="shared" si="11"/>
        <v>272.2</v>
      </c>
      <c r="O235" s="476"/>
      <c r="P235" s="366"/>
    </row>
    <row r="236" spans="1:16" ht="17.25" customHeight="1">
      <c r="A236" s="100">
        <v>160</v>
      </c>
      <c r="B236" s="284"/>
      <c r="C236" s="101" t="s">
        <v>564</v>
      </c>
      <c r="D236" s="189" t="s">
        <v>571</v>
      </c>
      <c r="E236" s="116">
        <v>0.6546</v>
      </c>
      <c r="F236" s="357"/>
      <c r="G236" s="460"/>
      <c r="H236" s="202"/>
      <c r="I236" s="172">
        <v>318.19</v>
      </c>
      <c r="J236" s="210">
        <v>0</v>
      </c>
      <c r="K236" s="172">
        <f t="shared" si="10"/>
        <v>318.19</v>
      </c>
      <c r="L236" s="177">
        <v>318.19</v>
      </c>
      <c r="M236" s="211">
        <v>0</v>
      </c>
      <c r="N236" s="177">
        <v>318.19</v>
      </c>
      <c r="O236" s="477"/>
      <c r="P236" s="284"/>
    </row>
    <row r="237" spans="1:16" ht="21" customHeight="1">
      <c r="A237" s="90">
        <v>161</v>
      </c>
      <c r="B237" s="337" t="s">
        <v>118</v>
      </c>
      <c r="C237" s="189" t="s">
        <v>573</v>
      </c>
      <c r="D237" s="189" t="s">
        <v>579</v>
      </c>
      <c r="E237" s="117">
        <v>3.08</v>
      </c>
      <c r="F237" s="222" t="s">
        <v>606</v>
      </c>
      <c r="G237" s="259" t="s">
        <v>132</v>
      </c>
      <c r="H237" s="259" t="s">
        <v>694</v>
      </c>
      <c r="I237" s="223">
        <v>731192</v>
      </c>
      <c r="J237" s="298">
        <v>971551.12</v>
      </c>
      <c r="K237" s="280">
        <v>2937562.26</v>
      </c>
      <c r="L237" s="239">
        <v>731192</v>
      </c>
      <c r="M237" s="278">
        <v>971551.12</v>
      </c>
      <c r="N237" s="294">
        <v>2937562.26</v>
      </c>
      <c r="O237" s="313" t="s">
        <v>628</v>
      </c>
      <c r="P237" s="474" t="s">
        <v>601</v>
      </c>
    </row>
    <row r="238" spans="1:16" ht="18" customHeight="1">
      <c r="A238" s="90">
        <v>162</v>
      </c>
      <c r="B238" s="290"/>
      <c r="C238" s="248" t="s">
        <v>352</v>
      </c>
      <c r="D238" s="189">
        <v>85</v>
      </c>
      <c r="E238" s="117">
        <v>0.53</v>
      </c>
      <c r="F238" s="306" t="s">
        <v>609</v>
      </c>
      <c r="G238" s="292"/>
      <c r="H238" s="292"/>
      <c r="I238" s="223">
        <v>125822</v>
      </c>
      <c r="J238" s="281"/>
      <c r="K238" s="299"/>
      <c r="L238" s="239">
        <v>125822</v>
      </c>
      <c r="M238" s="279"/>
      <c r="N238" s="279"/>
      <c r="O238" s="314"/>
      <c r="P238" s="474"/>
    </row>
    <row r="239" spans="1:16" ht="22.5" customHeight="1">
      <c r="A239" s="90">
        <v>163</v>
      </c>
      <c r="B239" s="290"/>
      <c r="C239" s="251"/>
      <c r="D239" s="189" t="s">
        <v>580</v>
      </c>
      <c r="E239" s="117">
        <v>0.0409</v>
      </c>
      <c r="F239" s="363"/>
      <c r="G239" s="292"/>
      <c r="H239" s="292"/>
      <c r="I239" s="223">
        <v>9709.66</v>
      </c>
      <c r="J239" s="281"/>
      <c r="K239" s="299"/>
      <c r="L239" s="239">
        <v>9709.66</v>
      </c>
      <c r="M239" s="279"/>
      <c r="N239" s="279"/>
      <c r="O239" s="314"/>
      <c r="P239" s="474"/>
    </row>
    <row r="240" spans="1:16" ht="18.75" customHeight="1">
      <c r="A240" s="90">
        <v>163</v>
      </c>
      <c r="B240" s="290"/>
      <c r="C240" s="251"/>
      <c r="D240" s="189" t="s">
        <v>581</v>
      </c>
      <c r="E240" s="117">
        <v>0.9392</v>
      </c>
      <c r="F240" s="307"/>
      <c r="G240" s="292"/>
      <c r="H240" s="292"/>
      <c r="I240" s="223">
        <v>222966.08</v>
      </c>
      <c r="J240" s="281"/>
      <c r="K240" s="299"/>
      <c r="L240" s="239">
        <v>222966.08</v>
      </c>
      <c r="M240" s="279"/>
      <c r="N240" s="279"/>
      <c r="O240" s="314"/>
      <c r="P240" s="474"/>
    </row>
    <row r="241" spans="1:16" ht="19.5" customHeight="1">
      <c r="A241" s="90">
        <v>164</v>
      </c>
      <c r="B241" s="290"/>
      <c r="C241" s="251"/>
      <c r="D241" s="189">
        <v>78</v>
      </c>
      <c r="E241" s="117">
        <v>1.65</v>
      </c>
      <c r="F241" s="222" t="s">
        <v>608</v>
      </c>
      <c r="G241" s="292"/>
      <c r="H241" s="292"/>
      <c r="I241" s="223">
        <v>391710</v>
      </c>
      <c r="J241" s="281"/>
      <c r="K241" s="299"/>
      <c r="L241" s="239">
        <v>391710</v>
      </c>
      <c r="M241" s="279"/>
      <c r="N241" s="279"/>
      <c r="O241" s="314"/>
      <c r="P241" s="474"/>
    </row>
    <row r="242" spans="1:16" ht="19.5" customHeight="1">
      <c r="A242" s="90">
        <v>165</v>
      </c>
      <c r="B242" s="290"/>
      <c r="C242" s="252"/>
      <c r="D242" s="189" t="s">
        <v>353</v>
      </c>
      <c r="E242" s="117">
        <v>0.721</v>
      </c>
      <c r="F242" s="306" t="s">
        <v>607</v>
      </c>
      <c r="G242" s="292"/>
      <c r="H242" s="292"/>
      <c r="I242" s="223">
        <v>171165.4</v>
      </c>
      <c r="J242" s="281"/>
      <c r="K242" s="299"/>
      <c r="L242" s="239">
        <v>171165.4</v>
      </c>
      <c r="M242" s="279"/>
      <c r="N242" s="279"/>
      <c r="O242" s="314"/>
      <c r="P242" s="474"/>
    </row>
    <row r="243" spans="1:16" ht="19.5" customHeight="1">
      <c r="A243" s="90">
        <v>166</v>
      </c>
      <c r="B243" s="290"/>
      <c r="C243" s="248" t="s">
        <v>137</v>
      </c>
      <c r="D243" s="189">
        <v>112</v>
      </c>
      <c r="E243" s="117">
        <v>1.17</v>
      </c>
      <c r="F243" s="361"/>
      <c r="G243" s="292"/>
      <c r="H243" s="292"/>
      <c r="I243" s="223">
        <v>277758</v>
      </c>
      <c r="J243" s="281"/>
      <c r="K243" s="299"/>
      <c r="L243" s="239">
        <v>277758</v>
      </c>
      <c r="M243" s="279"/>
      <c r="N243" s="279"/>
      <c r="O243" s="314"/>
      <c r="P243" s="474"/>
    </row>
    <row r="244" spans="1:16" ht="19.5" customHeight="1">
      <c r="A244" s="90">
        <v>167</v>
      </c>
      <c r="B244" s="291"/>
      <c r="C244" s="252"/>
      <c r="D244" s="189">
        <v>10</v>
      </c>
      <c r="E244" s="117">
        <v>0.15</v>
      </c>
      <c r="F244" s="362"/>
      <c r="G244" s="293"/>
      <c r="H244" s="293"/>
      <c r="I244" s="223">
        <v>35688</v>
      </c>
      <c r="J244" s="282"/>
      <c r="K244" s="300"/>
      <c r="L244" s="239">
        <v>35688</v>
      </c>
      <c r="M244" s="277"/>
      <c r="N244" s="277"/>
      <c r="O244" s="315"/>
      <c r="P244" s="474"/>
    </row>
    <row r="245" spans="1:16" ht="18.75" customHeight="1">
      <c r="A245" s="90">
        <v>168</v>
      </c>
      <c r="B245" s="337" t="s">
        <v>31</v>
      </c>
      <c r="C245" s="189" t="s">
        <v>574</v>
      </c>
      <c r="D245" s="189">
        <v>178</v>
      </c>
      <c r="E245" s="117">
        <v>2.04</v>
      </c>
      <c r="F245" s="222" t="s">
        <v>619</v>
      </c>
      <c r="G245" s="287" t="s">
        <v>132</v>
      </c>
      <c r="H245" s="297" t="s">
        <v>691</v>
      </c>
      <c r="I245" s="223">
        <v>484296</v>
      </c>
      <c r="J245" s="298">
        <v>1567050.37</v>
      </c>
      <c r="K245" s="280">
        <v>2968492.12</v>
      </c>
      <c r="L245" s="239">
        <v>484296</v>
      </c>
      <c r="M245" s="278">
        <v>1567050.37</v>
      </c>
      <c r="N245" s="294">
        <v>2968492.12</v>
      </c>
      <c r="O245" s="313" t="s">
        <v>693</v>
      </c>
      <c r="P245" s="337" t="s">
        <v>602</v>
      </c>
    </row>
    <row r="246" spans="1:16" ht="20.25" customHeight="1">
      <c r="A246" s="90">
        <v>169</v>
      </c>
      <c r="B246" s="472"/>
      <c r="C246" s="248" t="s">
        <v>575</v>
      </c>
      <c r="D246" s="189" t="s">
        <v>582</v>
      </c>
      <c r="E246" s="117">
        <v>0.0779</v>
      </c>
      <c r="F246" s="222" t="s">
        <v>620</v>
      </c>
      <c r="G246" s="292"/>
      <c r="H246" s="292"/>
      <c r="I246" s="223">
        <v>25435.58</v>
      </c>
      <c r="J246" s="281"/>
      <c r="K246" s="299"/>
      <c r="L246" s="239">
        <v>25435.58</v>
      </c>
      <c r="M246" s="279"/>
      <c r="N246" s="295"/>
      <c r="O246" s="314"/>
      <c r="P246" s="291"/>
    </row>
    <row r="247" spans="1:16" ht="20.25" customHeight="1">
      <c r="A247" s="90">
        <v>170</v>
      </c>
      <c r="B247" s="290"/>
      <c r="C247" s="249"/>
      <c r="D247" s="189">
        <v>7</v>
      </c>
      <c r="E247" s="117">
        <v>0.741</v>
      </c>
      <c r="F247" s="308" t="s">
        <v>692</v>
      </c>
      <c r="G247" s="292"/>
      <c r="H247" s="292"/>
      <c r="I247" s="223">
        <v>218016.45</v>
      </c>
      <c r="J247" s="281"/>
      <c r="K247" s="299"/>
      <c r="L247" s="239">
        <v>218016.45</v>
      </c>
      <c r="M247" s="279"/>
      <c r="N247" s="273"/>
      <c r="O247" s="314"/>
      <c r="P247" s="199"/>
    </row>
    <row r="248" spans="1:16" ht="20.25" customHeight="1">
      <c r="A248" s="90">
        <v>171</v>
      </c>
      <c r="B248" s="290"/>
      <c r="C248" s="248" t="s">
        <v>362</v>
      </c>
      <c r="D248" s="203" t="s">
        <v>363</v>
      </c>
      <c r="E248" s="117">
        <v>1.1078</v>
      </c>
      <c r="F248" s="359"/>
      <c r="G248" s="292"/>
      <c r="H248" s="292"/>
      <c r="I248" s="223">
        <v>262991.72</v>
      </c>
      <c r="J248" s="281"/>
      <c r="K248" s="299"/>
      <c r="L248" s="239">
        <v>262991.72</v>
      </c>
      <c r="M248" s="279"/>
      <c r="N248" s="273"/>
      <c r="O248" s="314"/>
      <c r="P248" s="199"/>
    </row>
    <row r="249" spans="1:16" ht="20.25" customHeight="1">
      <c r="A249" s="90">
        <v>172</v>
      </c>
      <c r="B249" s="291"/>
      <c r="C249" s="249"/>
      <c r="D249" s="189">
        <v>16</v>
      </c>
      <c r="E249" s="117">
        <v>1.73</v>
      </c>
      <c r="F249" s="360"/>
      <c r="G249" s="293"/>
      <c r="H249" s="293"/>
      <c r="I249" s="223">
        <v>410702</v>
      </c>
      <c r="J249" s="282"/>
      <c r="K249" s="300"/>
      <c r="L249" s="239">
        <v>410702</v>
      </c>
      <c r="M249" s="277"/>
      <c r="N249" s="274"/>
      <c r="O249" s="315"/>
      <c r="P249" s="199"/>
    </row>
    <row r="250" spans="1:16" ht="21" customHeight="1">
      <c r="A250" s="90">
        <v>173</v>
      </c>
      <c r="B250" s="337" t="s">
        <v>400</v>
      </c>
      <c r="C250" s="189" t="s">
        <v>400</v>
      </c>
      <c r="D250" s="189" t="s">
        <v>583</v>
      </c>
      <c r="E250" s="117">
        <v>2.9516</v>
      </c>
      <c r="F250" s="222" t="s">
        <v>622</v>
      </c>
      <c r="G250" s="287" t="s">
        <v>132</v>
      </c>
      <c r="H250" s="287" t="s">
        <v>697</v>
      </c>
      <c r="I250" s="223">
        <v>700709.84</v>
      </c>
      <c r="J250" s="298">
        <v>3310914.75</v>
      </c>
      <c r="K250" s="280">
        <v>5446056.84</v>
      </c>
      <c r="L250" s="239">
        <v>700709.84</v>
      </c>
      <c r="M250" s="278">
        <v>3310914.75</v>
      </c>
      <c r="N250" s="294">
        <v>5446056.84</v>
      </c>
      <c r="O250" s="313" t="s">
        <v>631</v>
      </c>
      <c r="P250" s="337" t="s">
        <v>603</v>
      </c>
    </row>
    <row r="251" spans="1:16" ht="16.5" customHeight="1">
      <c r="A251" s="90">
        <v>174</v>
      </c>
      <c r="B251" s="472"/>
      <c r="C251" s="248" t="s">
        <v>576</v>
      </c>
      <c r="D251" s="189">
        <v>179</v>
      </c>
      <c r="E251" s="117">
        <v>2.26</v>
      </c>
      <c r="F251" s="306" t="s">
        <v>621</v>
      </c>
      <c r="G251" s="292"/>
      <c r="H251" s="292"/>
      <c r="I251" s="223">
        <v>536845.75</v>
      </c>
      <c r="J251" s="281"/>
      <c r="K251" s="299"/>
      <c r="L251" s="239">
        <v>536845.75</v>
      </c>
      <c r="M251" s="279"/>
      <c r="N251" s="295"/>
      <c r="O251" s="358"/>
      <c r="P251" s="468"/>
    </row>
    <row r="252" spans="1:16" ht="21" customHeight="1">
      <c r="A252" s="90">
        <v>175</v>
      </c>
      <c r="B252" s="472"/>
      <c r="C252" s="251"/>
      <c r="D252" s="189" t="s">
        <v>584</v>
      </c>
      <c r="E252" s="117">
        <v>1.67</v>
      </c>
      <c r="F252" s="363"/>
      <c r="G252" s="292"/>
      <c r="H252" s="292"/>
      <c r="I252" s="223">
        <v>396672.5</v>
      </c>
      <c r="J252" s="281"/>
      <c r="K252" s="299"/>
      <c r="L252" s="239">
        <v>396672.5</v>
      </c>
      <c r="M252" s="279"/>
      <c r="N252" s="295"/>
      <c r="O252" s="314"/>
      <c r="P252" s="468"/>
    </row>
    <row r="253" spans="1:16" ht="17.25" customHeight="1">
      <c r="A253" s="90">
        <v>176</v>
      </c>
      <c r="B253" s="472"/>
      <c r="C253" s="251"/>
      <c r="D253" s="189">
        <v>250</v>
      </c>
      <c r="E253" s="117">
        <v>0.76</v>
      </c>
      <c r="F253" s="363"/>
      <c r="G253" s="292"/>
      <c r="H253" s="292"/>
      <c r="I253" s="223">
        <v>180424</v>
      </c>
      <c r="J253" s="281"/>
      <c r="K253" s="299"/>
      <c r="L253" s="239">
        <v>180424</v>
      </c>
      <c r="M253" s="279"/>
      <c r="N253" s="295"/>
      <c r="O253" s="314"/>
      <c r="P253" s="468"/>
    </row>
    <row r="254" spans="1:16" ht="18.75" customHeight="1">
      <c r="A254" s="90">
        <v>177</v>
      </c>
      <c r="B254" s="473"/>
      <c r="C254" s="252"/>
      <c r="D254" s="189">
        <v>354</v>
      </c>
      <c r="E254" s="117">
        <v>1.35</v>
      </c>
      <c r="F254" s="307"/>
      <c r="G254" s="293"/>
      <c r="H254" s="293"/>
      <c r="I254" s="223">
        <v>320490</v>
      </c>
      <c r="J254" s="282"/>
      <c r="K254" s="300"/>
      <c r="L254" s="239">
        <v>320490</v>
      </c>
      <c r="M254" s="277"/>
      <c r="N254" s="296"/>
      <c r="O254" s="315"/>
      <c r="P254" s="469"/>
    </row>
    <row r="255" spans="1:16" ht="19.5" customHeight="1">
      <c r="A255" s="90">
        <v>178</v>
      </c>
      <c r="B255" s="337" t="s">
        <v>50</v>
      </c>
      <c r="C255" s="248" t="s">
        <v>148</v>
      </c>
      <c r="D255" s="189" t="s">
        <v>585</v>
      </c>
      <c r="E255" s="117">
        <v>0.1598</v>
      </c>
      <c r="F255" s="463" t="s">
        <v>613</v>
      </c>
      <c r="G255" s="287" t="s">
        <v>132</v>
      </c>
      <c r="H255" s="287" t="s">
        <v>690</v>
      </c>
      <c r="I255" s="225">
        <v>37936.52</v>
      </c>
      <c r="J255" s="298">
        <v>9488673.15</v>
      </c>
      <c r="K255" s="280">
        <v>16086142.7</v>
      </c>
      <c r="L255" s="239">
        <v>37936.52</v>
      </c>
      <c r="M255" s="278">
        <v>9488673.15</v>
      </c>
      <c r="N255" s="294">
        <v>16086142.7</v>
      </c>
      <c r="O255" s="370" t="s">
        <v>629</v>
      </c>
      <c r="P255" s="337" t="s">
        <v>604</v>
      </c>
    </row>
    <row r="256" spans="1:16" ht="19.5" customHeight="1">
      <c r="A256" s="90">
        <v>179</v>
      </c>
      <c r="B256" s="290"/>
      <c r="C256" s="466"/>
      <c r="D256" s="189" t="s">
        <v>586</v>
      </c>
      <c r="E256" s="117">
        <v>0.204</v>
      </c>
      <c r="F256" s="363"/>
      <c r="G256" s="292"/>
      <c r="H256" s="292"/>
      <c r="I256" s="223">
        <v>48429.6</v>
      </c>
      <c r="J256" s="281"/>
      <c r="K256" s="299"/>
      <c r="L256" s="239">
        <v>48429.6</v>
      </c>
      <c r="M256" s="279"/>
      <c r="N256" s="295"/>
      <c r="O256" s="314"/>
      <c r="P256" s="472"/>
    </row>
    <row r="257" spans="1:16" ht="18" customHeight="1">
      <c r="A257" s="90">
        <v>180</v>
      </c>
      <c r="B257" s="290"/>
      <c r="C257" s="467"/>
      <c r="D257" s="189">
        <v>84</v>
      </c>
      <c r="E257" s="117">
        <v>4.18</v>
      </c>
      <c r="F257" s="307"/>
      <c r="G257" s="292"/>
      <c r="H257" s="292"/>
      <c r="I257" s="223">
        <v>993346.65</v>
      </c>
      <c r="J257" s="281"/>
      <c r="K257" s="299"/>
      <c r="L257" s="239">
        <v>993346.65</v>
      </c>
      <c r="M257" s="279"/>
      <c r="N257" s="295"/>
      <c r="O257" s="314"/>
      <c r="P257" s="472"/>
    </row>
    <row r="258" spans="1:16" ht="21" customHeight="1">
      <c r="A258" s="90">
        <v>181</v>
      </c>
      <c r="B258" s="290"/>
      <c r="C258" s="248" t="s">
        <v>146</v>
      </c>
      <c r="D258" s="189">
        <v>16</v>
      </c>
      <c r="E258" s="117">
        <v>1.7</v>
      </c>
      <c r="F258" s="306" t="s">
        <v>610</v>
      </c>
      <c r="G258" s="292"/>
      <c r="H258" s="292"/>
      <c r="I258" s="223">
        <v>403580</v>
      </c>
      <c r="J258" s="281"/>
      <c r="K258" s="299"/>
      <c r="L258" s="239">
        <v>403580</v>
      </c>
      <c r="M258" s="279"/>
      <c r="N258" s="295"/>
      <c r="O258" s="314"/>
      <c r="P258" s="472"/>
    </row>
    <row r="259" spans="1:16" ht="19.5" customHeight="1">
      <c r="A259" s="90">
        <v>182</v>
      </c>
      <c r="B259" s="290"/>
      <c r="C259" s="466"/>
      <c r="D259" s="190">
        <v>26</v>
      </c>
      <c r="E259" s="117">
        <v>2.09</v>
      </c>
      <c r="F259" s="363"/>
      <c r="G259" s="292"/>
      <c r="H259" s="292"/>
      <c r="I259" s="223">
        <v>496643.75</v>
      </c>
      <c r="J259" s="281"/>
      <c r="K259" s="299"/>
      <c r="L259" s="239">
        <v>496643.75</v>
      </c>
      <c r="M259" s="279"/>
      <c r="N259" s="295"/>
      <c r="O259" s="314"/>
      <c r="P259" s="472"/>
    </row>
    <row r="260" spans="1:16" ht="19.5" customHeight="1">
      <c r="A260" s="90">
        <v>183</v>
      </c>
      <c r="B260" s="290"/>
      <c r="C260" s="467"/>
      <c r="D260" s="190">
        <v>59</v>
      </c>
      <c r="E260" s="117">
        <v>1.46</v>
      </c>
      <c r="F260" s="307"/>
      <c r="G260" s="292"/>
      <c r="H260" s="292"/>
      <c r="I260" s="223">
        <v>346604</v>
      </c>
      <c r="J260" s="281"/>
      <c r="K260" s="299"/>
      <c r="L260" s="239">
        <v>346604</v>
      </c>
      <c r="M260" s="279"/>
      <c r="N260" s="295"/>
      <c r="O260" s="314"/>
      <c r="P260" s="472"/>
    </row>
    <row r="261" spans="1:16" ht="21" customHeight="1">
      <c r="A261" s="90">
        <v>184</v>
      </c>
      <c r="B261" s="290"/>
      <c r="C261" s="248" t="s">
        <v>577</v>
      </c>
      <c r="D261" s="189">
        <v>98</v>
      </c>
      <c r="E261" s="117">
        <v>1.99</v>
      </c>
      <c r="F261" s="306" t="s">
        <v>611</v>
      </c>
      <c r="G261" s="292"/>
      <c r="H261" s="292"/>
      <c r="I261" s="223">
        <v>472426</v>
      </c>
      <c r="J261" s="281"/>
      <c r="K261" s="299"/>
      <c r="L261" s="239">
        <v>472426</v>
      </c>
      <c r="M261" s="279"/>
      <c r="N261" s="295"/>
      <c r="O261" s="314"/>
      <c r="P261" s="472"/>
    </row>
    <row r="262" spans="1:16" ht="21" customHeight="1">
      <c r="A262" s="90">
        <v>185</v>
      </c>
      <c r="B262" s="290"/>
      <c r="C262" s="467"/>
      <c r="D262" s="189">
        <v>102</v>
      </c>
      <c r="E262" s="117">
        <v>2.36</v>
      </c>
      <c r="F262" s="307"/>
      <c r="G262" s="292"/>
      <c r="H262" s="292"/>
      <c r="I262" s="223">
        <v>560264</v>
      </c>
      <c r="J262" s="281"/>
      <c r="K262" s="299"/>
      <c r="L262" s="239">
        <v>560264</v>
      </c>
      <c r="M262" s="279"/>
      <c r="N262" s="295"/>
      <c r="O262" s="314"/>
      <c r="P262" s="472"/>
    </row>
    <row r="263" spans="1:16" ht="20.25" customHeight="1">
      <c r="A263" s="90">
        <v>186</v>
      </c>
      <c r="B263" s="290"/>
      <c r="C263" s="248" t="s">
        <v>567</v>
      </c>
      <c r="D263" s="189" t="s">
        <v>587</v>
      </c>
      <c r="E263" s="117">
        <v>1.3845</v>
      </c>
      <c r="F263" s="306" t="s">
        <v>612</v>
      </c>
      <c r="G263" s="292"/>
      <c r="H263" s="292"/>
      <c r="I263" s="223">
        <v>329067.05</v>
      </c>
      <c r="J263" s="281"/>
      <c r="K263" s="299"/>
      <c r="L263" s="239">
        <v>329067.05</v>
      </c>
      <c r="M263" s="279"/>
      <c r="N263" s="295"/>
      <c r="O263" s="314"/>
      <c r="P263" s="472"/>
    </row>
    <row r="264" spans="1:16" ht="18" customHeight="1">
      <c r="A264" s="90">
        <v>187</v>
      </c>
      <c r="B264" s="290"/>
      <c r="C264" s="466"/>
      <c r="D264" s="203" t="s">
        <v>588</v>
      </c>
      <c r="E264" s="117">
        <v>1.3688</v>
      </c>
      <c r="F264" s="363"/>
      <c r="G264" s="292"/>
      <c r="H264" s="292"/>
      <c r="I264" s="223">
        <v>324953.12</v>
      </c>
      <c r="J264" s="281"/>
      <c r="K264" s="299"/>
      <c r="L264" s="239">
        <v>324953.12</v>
      </c>
      <c r="M264" s="279"/>
      <c r="N264" s="295"/>
      <c r="O264" s="314"/>
      <c r="P264" s="472"/>
    </row>
    <row r="265" spans="1:16" ht="23.25" customHeight="1">
      <c r="A265" s="90">
        <v>188</v>
      </c>
      <c r="B265" s="290"/>
      <c r="C265" s="467"/>
      <c r="D265" s="189" t="s">
        <v>681</v>
      </c>
      <c r="E265" s="117">
        <v>2.76</v>
      </c>
      <c r="F265" s="307"/>
      <c r="G265" s="292"/>
      <c r="H265" s="292"/>
      <c r="I265" s="223">
        <v>656074.85</v>
      </c>
      <c r="J265" s="281"/>
      <c r="K265" s="299"/>
      <c r="L265" s="239">
        <v>656074.85</v>
      </c>
      <c r="M265" s="279"/>
      <c r="N265" s="295"/>
      <c r="O265" s="314"/>
      <c r="P265" s="472"/>
    </row>
    <row r="266" spans="1:16" ht="23.25" customHeight="1">
      <c r="A266" s="90">
        <v>189</v>
      </c>
      <c r="B266" s="290"/>
      <c r="C266" s="248" t="s">
        <v>148</v>
      </c>
      <c r="D266" s="189">
        <v>185</v>
      </c>
      <c r="E266" s="117">
        <v>0.51</v>
      </c>
      <c r="F266" s="208" t="s">
        <v>555</v>
      </c>
      <c r="G266" s="292"/>
      <c r="H266" s="292"/>
      <c r="I266" s="223">
        <v>121244.63</v>
      </c>
      <c r="J266" s="281"/>
      <c r="K266" s="299"/>
      <c r="L266" s="239">
        <v>121244.63</v>
      </c>
      <c r="M266" s="279"/>
      <c r="N266" s="295"/>
      <c r="O266" s="314"/>
      <c r="P266" s="472"/>
    </row>
    <row r="267" spans="1:16" ht="19.5" customHeight="1">
      <c r="A267" s="90">
        <v>190</v>
      </c>
      <c r="B267" s="291"/>
      <c r="C267" s="362"/>
      <c r="D267" s="189">
        <v>196</v>
      </c>
      <c r="E267" s="117">
        <v>2.38</v>
      </c>
      <c r="F267" s="222" t="s">
        <v>613</v>
      </c>
      <c r="G267" s="292"/>
      <c r="H267" s="292"/>
      <c r="I267" s="223">
        <v>565733.17</v>
      </c>
      <c r="J267" s="281"/>
      <c r="K267" s="299"/>
      <c r="L267" s="239">
        <v>565733.17</v>
      </c>
      <c r="M267" s="279"/>
      <c r="N267" s="295"/>
      <c r="O267" s="314"/>
      <c r="P267" s="472"/>
    </row>
    <row r="268" spans="1:16" ht="19.5" customHeight="1">
      <c r="A268" s="90">
        <v>191</v>
      </c>
      <c r="B268" s="472" t="s">
        <v>61</v>
      </c>
      <c r="C268" s="248" t="s">
        <v>154</v>
      </c>
      <c r="D268" s="189">
        <v>1111</v>
      </c>
      <c r="E268" s="117">
        <v>0.45</v>
      </c>
      <c r="F268" s="306" t="s">
        <v>614</v>
      </c>
      <c r="G268" s="292"/>
      <c r="H268" s="292"/>
      <c r="I268" s="223">
        <v>106966.5</v>
      </c>
      <c r="J268" s="281"/>
      <c r="K268" s="299"/>
      <c r="L268" s="239">
        <v>106966.5</v>
      </c>
      <c r="M268" s="279"/>
      <c r="N268" s="295"/>
      <c r="O268" s="314"/>
      <c r="P268" s="472"/>
    </row>
    <row r="269" spans="1:16" ht="21.75" customHeight="1">
      <c r="A269" s="90">
        <v>192</v>
      </c>
      <c r="B269" s="291"/>
      <c r="C269" s="252"/>
      <c r="D269" s="189" t="s">
        <v>589</v>
      </c>
      <c r="E269" s="117">
        <v>4.7716</v>
      </c>
      <c r="F269" s="307"/>
      <c r="G269" s="293"/>
      <c r="H269" s="293"/>
      <c r="I269" s="223">
        <v>1134199.71</v>
      </c>
      <c r="J269" s="282"/>
      <c r="K269" s="300"/>
      <c r="L269" s="239">
        <v>1134199.71</v>
      </c>
      <c r="M269" s="277"/>
      <c r="N269" s="296"/>
      <c r="O269" s="315"/>
      <c r="P269" s="473"/>
    </row>
    <row r="270" spans="1:16" ht="21" customHeight="1">
      <c r="A270" s="90">
        <v>193</v>
      </c>
      <c r="B270" s="289" t="s">
        <v>99</v>
      </c>
      <c r="C270" s="248" t="s">
        <v>521</v>
      </c>
      <c r="D270" s="189">
        <v>53</v>
      </c>
      <c r="E270" s="117">
        <v>1.34</v>
      </c>
      <c r="F270" s="306" t="s">
        <v>615</v>
      </c>
      <c r="G270" s="287" t="s">
        <v>132</v>
      </c>
      <c r="H270" s="260" t="s">
        <v>695</v>
      </c>
      <c r="I270" s="223">
        <v>318116</v>
      </c>
      <c r="J270" s="275">
        <v>4836663.15</v>
      </c>
      <c r="K270" s="280">
        <v>7685510.87</v>
      </c>
      <c r="L270" s="239">
        <v>318116</v>
      </c>
      <c r="M270" s="278">
        <v>4836663.15</v>
      </c>
      <c r="N270" s="294">
        <v>7685510.87</v>
      </c>
      <c r="O270" s="470" t="s">
        <v>630</v>
      </c>
      <c r="P270" s="337" t="s">
        <v>605</v>
      </c>
    </row>
    <row r="271" spans="1:16" ht="21" customHeight="1">
      <c r="A271" s="90">
        <v>194</v>
      </c>
      <c r="B271" s="262"/>
      <c r="C271" s="252"/>
      <c r="D271" s="189">
        <v>116</v>
      </c>
      <c r="E271" s="117">
        <v>0.69</v>
      </c>
      <c r="F271" s="307"/>
      <c r="G271" s="292"/>
      <c r="H271" s="292"/>
      <c r="I271" s="223">
        <v>163806</v>
      </c>
      <c r="J271" s="299"/>
      <c r="K271" s="281"/>
      <c r="L271" s="239">
        <v>163806</v>
      </c>
      <c r="M271" s="279"/>
      <c r="N271" s="279"/>
      <c r="O271" s="471"/>
      <c r="P271" s="338"/>
    </row>
    <row r="272" spans="1:16" ht="17.25" customHeight="1">
      <c r="A272" s="90">
        <v>195</v>
      </c>
      <c r="B272" s="262"/>
      <c r="C272" s="248" t="s">
        <v>522</v>
      </c>
      <c r="D272" s="189">
        <v>169</v>
      </c>
      <c r="E272" s="117">
        <v>1.84</v>
      </c>
      <c r="F272" s="306" t="s">
        <v>616</v>
      </c>
      <c r="G272" s="292"/>
      <c r="H272" s="292"/>
      <c r="I272" s="223">
        <v>436816</v>
      </c>
      <c r="J272" s="299"/>
      <c r="K272" s="281"/>
      <c r="L272" s="239">
        <v>436816</v>
      </c>
      <c r="M272" s="279"/>
      <c r="N272" s="279"/>
      <c r="O272" s="471"/>
      <c r="P272" s="338"/>
    </row>
    <row r="273" spans="1:16" ht="22.5" customHeight="1">
      <c r="A273" s="90">
        <v>196</v>
      </c>
      <c r="B273" s="262"/>
      <c r="C273" s="252"/>
      <c r="D273" s="190">
        <v>139</v>
      </c>
      <c r="E273" s="117">
        <v>2.12</v>
      </c>
      <c r="F273" s="307"/>
      <c r="G273" s="292"/>
      <c r="H273" s="292"/>
      <c r="I273" s="223">
        <v>503288</v>
      </c>
      <c r="J273" s="299"/>
      <c r="K273" s="281"/>
      <c r="L273" s="239">
        <v>503288</v>
      </c>
      <c r="M273" s="279"/>
      <c r="N273" s="279"/>
      <c r="O273" s="471"/>
      <c r="P273" s="338"/>
    </row>
    <row r="274" spans="1:16" ht="20.25" customHeight="1">
      <c r="A274" s="90">
        <v>197</v>
      </c>
      <c r="B274" s="262"/>
      <c r="C274" s="226" t="s">
        <v>441</v>
      </c>
      <c r="D274" s="194" t="s">
        <v>590</v>
      </c>
      <c r="E274" s="227">
        <v>5.07</v>
      </c>
      <c r="F274" s="222" t="s">
        <v>617</v>
      </c>
      <c r="G274" s="292"/>
      <c r="H274" s="292"/>
      <c r="I274" s="228">
        <v>1203618</v>
      </c>
      <c r="J274" s="299"/>
      <c r="K274" s="281"/>
      <c r="L274" s="241">
        <v>1203618</v>
      </c>
      <c r="M274" s="279"/>
      <c r="N274" s="279"/>
      <c r="O274" s="471"/>
      <c r="P274" s="338"/>
    </row>
    <row r="275" spans="1:16" ht="18.75" customHeight="1">
      <c r="A275" s="90">
        <v>198</v>
      </c>
      <c r="B275" s="262"/>
      <c r="C275" s="226" t="s">
        <v>99</v>
      </c>
      <c r="D275" s="194" t="s">
        <v>591</v>
      </c>
      <c r="E275" s="227">
        <v>0.9102</v>
      </c>
      <c r="F275" s="222" t="s">
        <v>618</v>
      </c>
      <c r="G275" s="293"/>
      <c r="H275" s="293"/>
      <c r="I275" s="228">
        <v>223203.72</v>
      </c>
      <c r="J275" s="300"/>
      <c r="K275" s="282"/>
      <c r="L275" s="241">
        <v>223203.72</v>
      </c>
      <c r="M275" s="277"/>
      <c r="N275" s="277"/>
      <c r="O275" s="471"/>
      <c r="P275" s="339"/>
    </row>
    <row r="276" spans="1:16" ht="21" customHeight="1">
      <c r="A276" s="90">
        <v>199</v>
      </c>
      <c r="B276" s="435" t="s">
        <v>118</v>
      </c>
      <c r="C276" s="189" t="s">
        <v>133</v>
      </c>
      <c r="D276" s="192" t="s">
        <v>593</v>
      </c>
      <c r="E276" s="117">
        <v>0.1982</v>
      </c>
      <c r="F276" s="308" t="s">
        <v>706</v>
      </c>
      <c r="G276" s="287" t="s">
        <v>113</v>
      </c>
      <c r="H276" s="287" t="s">
        <v>46</v>
      </c>
      <c r="I276" s="229">
        <v>24265.68</v>
      </c>
      <c r="J276" s="230">
        <v>0</v>
      </c>
      <c r="K276" s="229">
        <f>SUM(I276:J276)</f>
        <v>24265.68</v>
      </c>
      <c r="L276" s="242">
        <v>24265.68</v>
      </c>
      <c r="M276" s="243">
        <v>0</v>
      </c>
      <c r="N276" s="242">
        <v>24265.68</v>
      </c>
      <c r="O276" s="316" t="s">
        <v>645</v>
      </c>
      <c r="P276" s="263" t="s">
        <v>644</v>
      </c>
    </row>
    <row r="277" spans="1:16" ht="23.25" customHeight="1">
      <c r="A277" s="90">
        <v>200</v>
      </c>
      <c r="B277" s="436"/>
      <c r="C277" s="189" t="s">
        <v>133</v>
      </c>
      <c r="D277" s="192" t="s">
        <v>594</v>
      </c>
      <c r="E277" s="117">
        <v>0.2223</v>
      </c>
      <c r="F277" s="309"/>
      <c r="G277" s="259"/>
      <c r="H277" s="292"/>
      <c r="I277" s="229">
        <v>27216.26</v>
      </c>
      <c r="J277" s="230">
        <v>0</v>
      </c>
      <c r="K277" s="229">
        <f>SUM(I277:J277)</f>
        <v>27216.26</v>
      </c>
      <c r="L277" s="242">
        <v>27216.26</v>
      </c>
      <c r="M277" s="243">
        <v>0</v>
      </c>
      <c r="N277" s="242">
        <v>27216.26</v>
      </c>
      <c r="O277" s="477"/>
      <c r="P277" s="264"/>
    </row>
    <row r="278" spans="1:16" ht="22.5">
      <c r="A278" s="90">
        <v>201</v>
      </c>
      <c r="B278" s="480"/>
      <c r="C278" s="197" t="s">
        <v>592</v>
      </c>
      <c r="D278" s="197" t="s">
        <v>595</v>
      </c>
      <c r="E278" s="231">
        <v>0.27</v>
      </c>
      <c r="F278" s="232" t="s">
        <v>707</v>
      </c>
      <c r="G278" s="288"/>
      <c r="H278" s="293"/>
      <c r="I278" s="233">
        <v>33056.18</v>
      </c>
      <c r="J278" s="224">
        <v>0</v>
      </c>
      <c r="K278" s="233">
        <f>SUM(I278:J278)</f>
        <v>33056.18</v>
      </c>
      <c r="L278" s="244">
        <v>33056.18</v>
      </c>
      <c r="M278" s="240">
        <v>0</v>
      </c>
      <c r="N278" s="244">
        <v>33056.18</v>
      </c>
      <c r="O278" s="180" t="s">
        <v>646</v>
      </c>
      <c r="P278" s="264"/>
    </row>
    <row r="279" spans="1:16" ht="11.25" customHeight="1">
      <c r="A279" s="90">
        <v>202</v>
      </c>
      <c r="B279" s="283" t="s">
        <v>118</v>
      </c>
      <c r="C279" s="248" t="s">
        <v>660</v>
      </c>
      <c r="D279" s="189" t="s">
        <v>578</v>
      </c>
      <c r="E279" s="117">
        <v>0.8094</v>
      </c>
      <c r="F279" s="287" t="s">
        <v>506</v>
      </c>
      <c r="G279" s="287" t="s">
        <v>132</v>
      </c>
      <c r="H279" s="260" t="s">
        <v>112</v>
      </c>
      <c r="I279" s="229">
        <v>192321.24</v>
      </c>
      <c r="J279" s="275">
        <v>3075987.74</v>
      </c>
      <c r="K279" s="266">
        <v>60919193.39</v>
      </c>
      <c r="L279" s="242">
        <v>192321.24</v>
      </c>
      <c r="M279" s="268">
        <v>3075987.74</v>
      </c>
      <c r="N279" s="276">
        <v>60919193.39</v>
      </c>
      <c r="O279" s="302" t="s">
        <v>663</v>
      </c>
      <c r="P279" s="181"/>
    </row>
    <row r="280" spans="1:16" ht="11.25" customHeight="1">
      <c r="A280" s="90">
        <v>203</v>
      </c>
      <c r="B280" s="290"/>
      <c r="C280" s="301"/>
      <c r="D280" s="189" t="s">
        <v>661</v>
      </c>
      <c r="E280" s="117">
        <v>2.5499</v>
      </c>
      <c r="F280" s="259"/>
      <c r="G280" s="292"/>
      <c r="H280" s="251"/>
      <c r="I280" s="229">
        <v>605880.82</v>
      </c>
      <c r="J280" s="265"/>
      <c r="K280" s="267"/>
      <c r="L280" s="242">
        <v>605880.82</v>
      </c>
      <c r="M280" s="269"/>
      <c r="N280" s="270"/>
      <c r="O280" s="303"/>
      <c r="P280" s="181"/>
    </row>
    <row r="281" spans="1:16" ht="11.25" customHeight="1">
      <c r="A281" s="90">
        <v>204</v>
      </c>
      <c r="B281" s="291"/>
      <c r="C281" s="249"/>
      <c r="D281" s="189">
        <v>419</v>
      </c>
      <c r="E281" s="117">
        <v>1.97</v>
      </c>
      <c r="F281" s="259"/>
      <c r="G281" s="292"/>
      <c r="H281" s="251"/>
      <c r="I281" s="229">
        <v>468090.99</v>
      </c>
      <c r="J281" s="265"/>
      <c r="K281" s="267"/>
      <c r="L281" s="242">
        <v>468090.99</v>
      </c>
      <c r="M281" s="269"/>
      <c r="N281" s="270"/>
      <c r="O281" s="303"/>
      <c r="P281" s="181"/>
    </row>
    <row r="282" spans="1:16" ht="11.25" customHeight="1">
      <c r="A282" s="90">
        <v>205</v>
      </c>
      <c r="B282" s="312" t="s">
        <v>31</v>
      </c>
      <c r="C282" s="248" t="s">
        <v>371</v>
      </c>
      <c r="D282" s="189" t="s">
        <v>662</v>
      </c>
      <c r="E282" s="117">
        <v>1.9</v>
      </c>
      <c r="F282" s="259"/>
      <c r="G282" s="292"/>
      <c r="H282" s="251"/>
      <c r="I282" s="229">
        <v>451458.32</v>
      </c>
      <c r="J282" s="265"/>
      <c r="K282" s="267"/>
      <c r="L282" s="242">
        <v>451458.32</v>
      </c>
      <c r="M282" s="269"/>
      <c r="N282" s="270"/>
      <c r="O282" s="303"/>
      <c r="P282" s="181"/>
    </row>
    <row r="283" spans="1:16" ht="11.25" customHeight="1">
      <c r="A283" s="90">
        <v>206</v>
      </c>
      <c r="B283" s="290"/>
      <c r="C283" s="249"/>
      <c r="D283" s="189">
        <v>200</v>
      </c>
      <c r="E283" s="117">
        <v>1.21</v>
      </c>
      <c r="F283" s="259"/>
      <c r="G283" s="292"/>
      <c r="H283" s="251"/>
      <c r="I283" s="229">
        <v>287507.67</v>
      </c>
      <c r="J283" s="265"/>
      <c r="K283" s="267"/>
      <c r="L283" s="242">
        <v>287507.67</v>
      </c>
      <c r="M283" s="269"/>
      <c r="N283" s="270"/>
      <c r="O283" s="303"/>
      <c r="P283" s="181"/>
    </row>
    <row r="284" spans="1:16" ht="11.25" customHeight="1">
      <c r="A284" s="90">
        <v>207</v>
      </c>
      <c r="B284" s="290"/>
      <c r="C284" s="189" t="s">
        <v>374</v>
      </c>
      <c r="D284" s="189">
        <v>114</v>
      </c>
      <c r="E284" s="117">
        <v>0.5</v>
      </c>
      <c r="F284" s="259"/>
      <c r="G284" s="292"/>
      <c r="H284" s="251"/>
      <c r="I284" s="229">
        <v>118804.82</v>
      </c>
      <c r="J284" s="265"/>
      <c r="K284" s="267"/>
      <c r="L284" s="242">
        <v>118804.82</v>
      </c>
      <c r="M284" s="269"/>
      <c r="N284" s="270"/>
      <c r="O284" s="303"/>
      <c r="P284" s="181"/>
    </row>
    <row r="285" spans="1:16" ht="11.25" customHeight="1">
      <c r="A285" s="90">
        <v>208</v>
      </c>
      <c r="B285" s="290"/>
      <c r="C285" s="189" t="s">
        <v>375</v>
      </c>
      <c r="D285" s="192" t="s">
        <v>376</v>
      </c>
      <c r="E285" s="117">
        <v>3.0435</v>
      </c>
      <c r="F285" s="259"/>
      <c r="G285" s="292"/>
      <c r="H285" s="251"/>
      <c r="I285" s="229">
        <v>723164.94</v>
      </c>
      <c r="J285" s="265"/>
      <c r="K285" s="267"/>
      <c r="L285" s="242">
        <v>723164.94</v>
      </c>
      <c r="M285" s="269"/>
      <c r="N285" s="270"/>
      <c r="O285" s="303"/>
      <c r="P285" s="181"/>
    </row>
    <row r="286" spans="1:16" ht="11.25" customHeight="1">
      <c r="A286" s="90">
        <v>209</v>
      </c>
      <c r="B286" s="291"/>
      <c r="C286" s="189" t="s">
        <v>377</v>
      </c>
      <c r="D286" s="192" t="s">
        <v>378</v>
      </c>
      <c r="E286" s="117">
        <v>0.71</v>
      </c>
      <c r="F286" s="288"/>
      <c r="G286" s="292"/>
      <c r="H286" s="251"/>
      <c r="I286" s="229">
        <v>168702.85</v>
      </c>
      <c r="J286" s="250"/>
      <c r="K286" s="258"/>
      <c r="L286" s="242">
        <v>168702.85</v>
      </c>
      <c r="M286" s="257"/>
      <c r="N286" s="256"/>
      <c r="O286" s="304"/>
      <c r="P286" s="181"/>
    </row>
    <row r="287" spans="1:16" ht="11.25" customHeight="1">
      <c r="A287" s="90">
        <v>210</v>
      </c>
      <c r="B287" s="283" t="s">
        <v>31</v>
      </c>
      <c r="C287" s="248" t="s">
        <v>355</v>
      </c>
      <c r="D287" s="189" t="s">
        <v>664</v>
      </c>
      <c r="E287" s="117">
        <v>1.53</v>
      </c>
      <c r="F287" s="310" t="s">
        <v>497</v>
      </c>
      <c r="G287" s="292"/>
      <c r="H287" s="251"/>
      <c r="I287" s="229">
        <v>364804.44</v>
      </c>
      <c r="J287" s="275">
        <v>945295.67</v>
      </c>
      <c r="K287" s="266">
        <v>1522306.61</v>
      </c>
      <c r="L287" s="242">
        <v>364804.44</v>
      </c>
      <c r="M287" s="268">
        <v>945295.67</v>
      </c>
      <c r="N287" s="276">
        <v>1522306.61</v>
      </c>
      <c r="O287" s="302" t="s">
        <v>665</v>
      </c>
      <c r="P287" s="181"/>
    </row>
    <row r="288" spans="1:16" ht="11.25" customHeight="1">
      <c r="A288" s="90">
        <v>211</v>
      </c>
      <c r="B288" s="284"/>
      <c r="C288" s="249"/>
      <c r="D288" s="189">
        <v>103</v>
      </c>
      <c r="E288" s="117">
        <v>0.89</v>
      </c>
      <c r="F288" s="311"/>
      <c r="G288" s="292"/>
      <c r="H288" s="251"/>
      <c r="I288" s="229">
        <v>212206.5</v>
      </c>
      <c r="J288" s="250"/>
      <c r="K288" s="258"/>
      <c r="L288" s="242">
        <v>212206.5</v>
      </c>
      <c r="M288" s="257"/>
      <c r="N288" s="256"/>
      <c r="O288" s="304"/>
      <c r="P288" s="181"/>
    </row>
    <row r="289" spans="1:16" ht="11.25" customHeight="1">
      <c r="A289" s="90">
        <v>212</v>
      </c>
      <c r="B289" s="283" t="s">
        <v>31</v>
      </c>
      <c r="C289" s="248" t="s">
        <v>356</v>
      </c>
      <c r="D289" s="189" t="s">
        <v>666</v>
      </c>
      <c r="E289" s="117">
        <v>0.15</v>
      </c>
      <c r="F289" s="287" t="s">
        <v>499</v>
      </c>
      <c r="G289" s="292"/>
      <c r="H289" s="251"/>
      <c r="I289" s="229">
        <v>35610</v>
      </c>
      <c r="J289" s="275">
        <v>2124094.5</v>
      </c>
      <c r="K289" s="266">
        <v>3273110.5</v>
      </c>
      <c r="L289" s="242">
        <v>35610</v>
      </c>
      <c r="M289" s="268">
        <v>2124094.5</v>
      </c>
      <c r="N289" s="276">
        <v>3273110.5</v>
      </c>
      <c r="O289" s="302" t="s">
        <v>667</v>
      </c>
      <c r="P289" s="181"/>
    </row>
    <row r="290" spans="1:16" ht="11.25" customHeight="1">
      <c r="A290" s="90">
        <v>213</v>
      </c>
      <c r="B290" s="290"/>
      <c r="C290" s="301"/>
      <c r="D290" s="189">
        <v>245</v>
      </c>
      <c r="E290" s="117">
        <v>2.97</v>
      </c>
      <c r="F290" s="259"/>
      <c r="G290" s="292"/>
      <c r="H290" s="251"/>
      <c r="I290" s="229">
        <v>705078</v>
      </c>
      <c r="J290" s="299"/>
      <c r="K290" s="267"/>
      <c r="L290" s="242">
        <v>705078</v>
      </c>
      <c r="M290" s="273"/>
      <c r="N290" s="273"/>
      <c r="O290" s="303"/>
      <c r="P290" s="181"/>
    </row>
    <row r="291" spans="1:16" ht="11.25" customHeight="1">
      <c r="A291" s="90">
        <v>214</v>
      </c>
      <c r="B291" s="291"/>
      <c r="C291" s="249"/>
      <c r="D291" s="189">
        <v>532</v>
      </c>
      <c r="E291" s="117">
        <v>1.72</v>
      </c>
      <c r="F291" s="288"/>
      <c r="G291" s="292"/>
      <c r="H291" s="251"/>
      <c r="I291" s="229">
        <v>408328</v>
      </c>
      <c r="J291" s="300"/>
      <c r="K291" s="258"/>
      <c r="L291" s="242">
        <v>408328</v>
      </c>
      <c r="M291" s="274"/>
      <c r="N291" s="274"/>
      <c r="O291" s="305"/>
      <c r="P291" s="181"/>
    </row>
    <row r="292" spans="1:16" ht="11.25" customHeight="1">
      <c r="A292" s="90">
        <v>215</v>
      </c>
      <c r="B292" s="283" t="s">
        <v>50</v>
      </c>
      <c r="C292" s="189" t="s">
        <v>565</v>
      </c>
      <c r="D292" s="189">
        <v>79</v>
      </c>
      <c r="E292" s="117">
        <v>1.42</v>
      </c>
      <c r="F292" s="287" t="s">
        <v>668</v>
      </c>
      <c r="G292" s="292"/>
      <c r="H292" s="251"/>
      <c r="I292" s="229">
        <v>381241.14</v>
      </c>
      <c r="J292" s="275">
        <v>4121647.2</v>
      </c>
      <c r="K292" s="266">
        <v>7065124.11</v>
      </c>
      <c r="L292" s="242">
        <v>381241.14</v>
      </c>
      <c r="M292" s="268">
        <v>4121647.2</v>
      </c>
      <c r="N292" s="276">
        <v>7065124.11</v>
      </c>
      <c r="O292" s="272" t="s">
        <v>669</v>
      </c>
      <c r="P292" s="181"/>
    </row>
    <row r="293" spans="1:16" ht="11.25" customHeight="1">
      <c r="A293" s="90">
        <v>216</v>
      </c>
      <c r="B293" s="290"/>
      <c r="C293" s="189" t="s">
        <v>566</v>
      </c>
      <c r="D293" s="189">
        <v>62</v>
      </c>
      <c r="E293" s="117">
        <v>4.09</v>
      </c>
      <c r="F293" s="259"/>
      <c r="G293" s="292"/>
      <c r="H293" s="251"/>
      <c r="I293" s="229">
        <v>1098081.87</v>
      </c>
      <c r="J293" s="265"/>
      <c r="K293" s="267"/>
      <c r="L293" s="242">
        <v>1098081.87</v>
      </c>
      <c r="M293" s="269"/>
      <c r="N293" s="270"/>
      <c r="O293" s="254"/>
      <c r="P293" s="181"/>
    </row>
    <row r="294" spans="1:16" ht="11.25" customHeight="1">
      <c r="A294" s="90">
        <v>217</v>
      </c>
      <c r="B294" s="290"/>
      <c r="C294" s="189" t="s">
        <v>417</v>
      </c>
      <c r="D294" s="189">
        <v>4</v>
      </c>
      <c r="E294" s="117">
        <v>1.57</v>
      </c>
      <c r="F294" s="292"/>
      <c r="G294" s="292"/>
      <c r="H294" s="251"/>
      <c r="I294" s="229">
        <v>421513.09</v>
      </c>
      <c r="J294" s="265"/>
      <c r="K294" s="267"/>
      <c r="L294" s="242">
        <v>421513.09</v>
      </c>
      <c r="M294" s="269"/>
      <c r="N294" s="270"/>
      <c r="O294" s="254"/>
      <c r="P294" s="181"/>
    </row>
    <row r="295" spans="1:16" ht="11.25" customHeight="1">
      <c r="A295" s="90">
        <v>218</v>
      </c>
      <c r="B295" s="290"/>
      <c r="C295" s="189" t="s">
        <v>567</v>
      </c>
      <c r="D295" s="192" t="s">
        <v>572</v>
      </c>
      <c r="E295" s="117">
        <v>1.6134</v>
      </c>
      <c r="F295" s="292"/>
      <c r="G295" s="292"/>
      <c r="H295" s="251"/>
      <c r="I295" s="229">
        <v>433165.1</v>
      </c>
      <c r="J295" s="265"/>
      <c r="K295" s="267"/>
      <c r="L295" s="242">
        <v>433165.1</v>
      </c>
      <c r="M295" s="269"/>
      <c r="N295" s="270"/>
      <c r="O295" s="254"/>
      <c r="P295" s="181"/>
    </row>
    <row r="296" spans="1:16" ht="11.25" customHeight="1">
      <c r="A296" s="90">
        <v>219</v>
      </c>
      <c r="B296" s="290"/>
      <c r="C296" s="248" t="s">
        <v>50</v>
      </c>
      <c r="D296" s="189">
        <v>148</v>
      </c>
      <c r="E296" s="117">
        <v>0.6813</v>
      </c>
      <c r="F296" s="292"/>
      <c r="G296" s="292"/>
      <c r="H296" s="251"/>
      <c r="I296" s="229">
        <v>182915.2</v>
      </c>
      <c r="J296" s="265"/>
      <c r="K296" s="267"/>
      <c r="L296" s="242">
        <v>182915.2</v>
      </c>
      <c r="M296" s="269"/>
      <c r="N296" s="270"/>
      <c r="O296" s="254"/>
      <c r="P296" s="181"/>
    </row>
    <row r="297" spans="1:16" ht="11.25" customHeight="1">
      <c r="A297" s="90">
        <v>220</v>
      </c>
      <c r="B297" s="291"/>
      <c r="C297" s="249"/>
      <c r="D297" s="189">
        <v>321</v>
      </c>
      <c r="E297" s="117">
        <v>1.5888</v>
      </c>
      <c r="F297" s="293"/>
      <c r="G297" s="293"/>
      <c r="H297" s="252"/>
      <c r="I297" s="229">
        <v>426560.51</v>
      </c>
      <c r="J297" s="250"/>
      <c r="K297" s="258"/>
      <c r="L297" s="242">
        <v>426560.51</v>
      </c>
      <c r="M297" s="257"/>
      <c r="N297" s="256"/>
      <c r="O297" s="255"/>
      <c r="P297" s="181"/>
    </row>
    <row r="298" spans="1:16" ht="21.75" customHeight="1">
      <c r="A298" s="90">
        <v>221</v>
      </c>
      <c r="B298" s="110" t="s">
        <v>31</v>
      </c>
      <c r="C298" s="189" t="s">
        <v>670</v>
      </c>
      <c r="D298" s="189">
        <v>220</v>
      </c>
      <c r="E298" s="204">
        <v>1.46</v>
      </c>
      <c r="F298" s="234" t="s">
        <v>698</v>
      </c>
      <c r="G298" s="206" t="s">
        <v>113</v>
      </c>
      <c r="H298" s="209" t="s">
        <v>46</v>
      </c>
      <c r="I298" s="229">
        <v>21900</v>
      </c>
      <c r="J298" s="235">
        <v>211200</v>
      </c>
      <c r="K298" s="236">
        <v>233100</v>
      </c>
      <c r="L298" s="242">
        <v>21900</v>
      </c>
      <c r="M298" s="245">
        <v>211200</v>
      </c>
      <c r="N298" s="246">
        <v>233100</v>
      </c>
      <c r="O298" s="187" t="s">
        <v>682</v>
      </c>
      <c r="P298" s="188" t="s">
        <v>683</v>
      </c>
    </row>
    <row r="299" spans="1:16" ht="11.25" customHeight="1">
      <c r="A299" s="90">
        <v>222</v>
      </c>
      <c r="B299" s="283" t="s">
        <v>99</v>
      </c>
      <c r="C299" s="285" t="s">
        <v>206</v>
      </c>
      <c r="D299" s="189">
        <v>323</v>
      </c>
      <c r="E299" s="204">
        <v>1.11</v>
      </c>
      <c r="F299" s="237" t="s">
        <v>700</v>
      </c>
      <c r="G299" s="287" t="s">
        <v>659</v>
      </c>
      <c r="H299" s="260" t="s">
        <v>708</v>
      </c>
      <c r="I299" s="229">
        <v>263514</v>
      </c>
      <c r="J299" s="275">
        <v>3001801</v>
      </c>
      <c r="K299" s="266">
        <v>7531298.6</v>
      </c>
      <c r="L299" s="242">
        <v>263514</v>
      </c>
      <c r="M299" s="268">
        <v>3001801</v>
      </c>
      <c r="N299" s="276">
        <v>7531298.6</v>
      </c>
      <c r="O299" s="272" t="s">
        <v>532</v>
      </c>
      <c r="P299" s="263" t="s">
        <v>684</v>
      </c>
    </row>
    <row r="300" spans="1:16" ht="11.25" customHeight="1">
      <c r="A300" s="90">
        <v>223</v>
      </c>
      <c r="B300" s="290"/>
      <c r="C300" s="253"/>
      <c r="D300" s="189" t="s">
        <v>671</v>
      </c>
      <c r="E300" s="204">
        <v>0.3472</v>
      </c>
      <c r="F300" s="287" t="s">
        <v>699</v>
      </c>
      <c r="G300" s="259"/>
      <c r="H300" s="261"/>
      <c r="I300" s="229">
        <v>82425.28</v>
      </c>
      <c r="J300" s="265"/>
      <c r="K300" s="267"/>
      <c r="L300" s="242">
        <v>82425.28</v>
      </c>
      <c r="M300" s="269"/>
      <c r="N300" s="270"/>
      <c r="O300" s="262"/>
      <c r="P300" s="264"/>
    </row>
    <row r="301" spans="1:16" ht="11.25" customHeight="1">
      <c r="A301" s="90">
        <v>224</v>
      </c>
      <c r="B301" s="290"/>
      <c r="C301" s="253"/>
      <c r="D301" s="189" t="s">
        <v>672</v>
      </c>
      <c r="E301" s="204">
        <v>1.3715</v>
      </c>
      <c r="F301" s="292"/>
      <c r="G301" s="259"/>
      <c r="H301" s="261"/>
      <c r="I301" s="229">
        <v>325594.1</v>
      </c>
      <c r="J301" s="265"/>
      <c r="K301" s="267"/>
      <c r="L301" s="242">
        <v>325594.1</v>
      </c>
      <c r="M301" s="269"/>
      <c r="N301" s="270"/>
      <c r="O301" s="262"/>
      <c r="P301" s="264"/>
    </row>
    <row r="302" spans="1:16" ht="11.25" customHeight="1">
      <c r="A302" s="90">
        <v>225</v>
      </c>
      <c r="B302" s="290"/>
      <c r="C302" s="286"/>
      <c r="D302" s="190" t="s">
        <v>673</v>
      </c>
      <c r="E302" s="204">
        <v>1.2073</v>
      </c>
      <c r="F302" s="293"/>
      <c r="G302" s="259"/>
      <c r="H302" s="261"/>
      <c r="I302" s="229">
        <v>286613.02</v>
      </c>
      <c r="J302" s="265"/>
      <c r="K302" s="267"/>
      <c r="L302" s="242">
        <v>286613.02</v>
      </c>
      <c r="M302" s="269"/>
      <c r="N302" s="270"/>
      <c r="O302" s="262"/>
      <c r="P302" s="264"/>
    </row>
    <row r="303" spans="1:16" ht="11.25" customHeight="1">
      <c r="A303" s="90">
        <v>226</v>
      </c>
      <c r="B303" s="290"/>
      <c r="C303" s="285" t="s">
        <v>517</v>
      </c>
      <c r="D303" s="190">
        <v>449</v>
      </c>
      <c r="E303" s="204">
        <v>3.5783</v>
      </c>
      <c r="F303" s="234" t="s">
        <v>701</v>
      </c>
      <c r="G303" s="259"/>
      <c r="H303" s="261"/>
      <c r="I303" s="229">
        <v>849488.42</v>
      </c>
      <c r="J303" s="265"/>
      <c r="K303" s="267"/>
      <c r="L303" s="242">
        <v>849488.42</v>
      </c>
      <c r="M303" s="269"/>
      <c r="N303" s="270"/>
      <c r="O303" s="262"/>
      <c r="P303" s="264"/>
    </row>
    <row r="304" spans="1:16" ht="11.25" customHeight="1">
      <c r="A304" s="90">
        <v>227</v>
      </c>
      <c r="B304" s="290"/>
      <c r="C304" s="253"/>
      <c r="D304" s="189" t="s">
        <v>674</v>
      </c>
      <c r="E304" s="204">
        <v>0.5595</v>
      </c>
      <c r="F304" s="234" t="s">
        <v>701</v>
      </c>
      <c r="G304" s="259"/>
      <c r="H304" s="261"/>
      <c r="I304" s="229">
        <v>132825.3</v>
      </c>
      <c r="J304" s="265"/>
      <c r="K304" s="267"/>
      <c r="L304" s="242">
        <v>132825.3</v>
      </c>
      <c r="M304" s="269"/>
      <c r="N304" s="270"/>
      <c r="O304" s="262"/>
      <c r="P304" s="264"/>
    </row>
    <row r="305" spans="1:16" ht="11.25" customHeight="1">
      <c r="A305" s="90">
        <v>228</v>
      </c>
      <c r="B305" s="290"/>
      <c r="C305" s="253"/>
      <c r="D305" s="190">
        <v>429</v>
      </c>
      <c r="E305" s="204">
        <v>0.3593</v>
      </c>
      <c r="F305" s="234" t="s">
        <v>702</v>
      </c>
      <c r="G305" s="259"/>
      <c r="H305" s="261"/>
      <c r="I305" s="229">
        <v>85297.82</v>
      </c>
      <c r="J305" s="265"/>
      <c r="K305" s="267"/>
      <c r="L305" s="242">
        <v>85297.82</v>
      </c>
      <c r="M305" s="269"/>
      <c r="N305" s="270"/>
      <c r="O305" s="262"/>
      <c r="P305" s="264"/>
    </row>
    <row r="306" spans="1:16" ht="11.25" customHeight="1">
      <c r="A306" s="90">
        <v>229</v>
      </c>
      <c r="B306" s="290"/>
      <c r="C306" s="253"/>
      <c r="D306" s="190" t="s">
        <v>675</v>
      </c>
      <c r="E306" s="204">
        <v>0.9064</v>
      </c>
      <c r="F306" s="234" t="s">
        <v>702</v>
      </c>
      <c r="G306" s="259"/>
      <c r="H306" s="261"/>
      <c r="I306" s="229">
        <v>215322.36</v>
      </c>
      <c r="J306" s="265"/>
      <c r="K306" s="267"/>
      <c r="L306" s="242">
        <v>215322.36</v>
      </c>
      <c r="M306" s="269"/>
      <c r="N306" s="270"/>
      <c r="O306" s="262"/>
      <c r="P306" s="264"/>
    </row>
    <row r="307" spans="1:16" ht="11.25" customHeight="1">
      <c r="A307" s="90">
        <v>230</v>
      </c>
      <c r="B307" s="290"/>
      <c r="C307" s="253"/>
      <c r="D307" s="190" t="s">
        <v>518</v>
      </c>
      <c r="E307" s="204">
        <v>0.2695</v>
      </c>
      <c r="F307" s="234" t="s">
        <v>549</v>
      </c>
      <c r="G307" s="259"/>
      <c r="H307" s="261"/>
      <c r="I307" s="229">
        <v>63979.3</v>
      </c>
      <c r="J307" s="265"/>
      <c r="K307" s="267"/>
      <c r="L307" s="242">
        <v>63979.3</v>
      </c>
      <c r="M307" s="269"/>
      <c r="N307" s="270"/>
      <c r="O307" s="262"/>
      <c r="P307" s="264"/>
    </row>
    <row r="308" spans="1:16" ht="11.25" customHeight="1">
      <c r="A308" s="90">
        <v>231</v>
      </c>
      <c r="B308" s="290"/>
      <c r="C308" s="286"/>
      <c r="D308" s="190">
        <v>517</v>
      </c>
      <c r="E308" s="204">
        <v>2.85</v>
      </c>
      <c r="F308" s="234" t="s">
        <v>701</v>
      </c>
      <c r="G308" s="259"/>
      <c r="H308" s="261"/>
      <c r="I308" s="229">
        <v>676590</v>
      </c>
      <c r="J308" s="265"/>
      <c r="K308" s="267"/>
      <c r="L308" s="242">
        <v>676590</v>
      </c>
      <c r="M308" s="269"/>
      <c r="N308" s="270"/>
      <c r="O308" s="262"/>
      <c r="P308" s="264"/>
    </row>
    <row r="309" spans="1:16" ht="11.25" customHeight="1">
      <c r="A309" s="90">
        <v>232</v>
      </c>
      <c r="B309" s="290"/>
      <c r="C309" s="182" t="s">
        <v>676</v>
      </c>
      <c r="D309" s="189">
        <v>25</v>
      </c>
      <c r="E309" s="204">
        <v>2.06</v>
      </c>
      <c r="F309" s="234" t="s">
        <v>703</v>
      </c>
      <c r="G309" s="259"/>
      <c r="H309" s="261"/>
      <c r="I309" s="229">
        <v>489044</v>
      </c>
      <c r="J309" s="265"/>
      <c r="K309" s="267"/>
      <c r="L309" s="242">
        <v>489044</v>
      </c>
      <c r="M309" s="269"/>
      <c r="N309" s="271"/>
      <c r="O309" s="262"/>
      <c r="P309" s="264"/>
    </row>
    <row r="310" spans="1:16" ht="11.25" customHeight="1">
      <c r="A310" s="90">
        <v>233</v>
      </c>
      <c r="B310" s="290"/>
      <c r="C310" s="285" t="s">
        <v>114</v>
      </c>
      <c r="D310" s="189">
        <v>590</v>
      </c>
      <c r="E310" s="204">
        <v>3.52</v>
      </c>
      <c r="F310" s="234" t="s">
        <v>704</v>
      </c>
      <c r="G310" s="259"/>
      <c r="H310" s="261"/>
      <c r="I310" s="229">
        <v>835648</v>
      </c>
      <c r="J310" s="265"/>
      <c r="K310" s="267"/>
      <c r="L310" s="242">
        <v>835648</v>
      </c>
      <c r="M310" s="269"/>
      <c r="N310" s="270"/>
      <c r="O310" s="262"/>
      <c r="P310" s="264"/>
    </row>
    <row r="311" spans="1:16" ht="11.25" customHeight="1">
      <c r="A311" s="90">
        <v>234</v>
      </c>
      <c r="B311" s="290"/>
      <c r="C311" s="253"/>
      <c r="D311" s="197" t="s">
        <v>677</v>
      </c>
      <c r="E311" s="205">
        <v>0.94</v>
      </c>
      <c r="F311" s="207" t="s">
        <v>705</v>
      </c>
      <c r="G311" s="259"/>
      <c r="H311" s="261"/>
      <c r="I311" s="233">
        <v>223156</v>
      </c>
      <c r="J311" s="265"/>
      <c r="K311" s="267"/>
      <c r="L311" s="244">
        <v>223156</v>
      </c>
      <c r="M311" s="269"/>
      <c r="N311" s="270"/>
      <c r="O311" s="262"/>
      <c r="P311" s="264"/>
    </row>
    <row r="312" spans="1:16" ht="24" customHeight="1">
      <c r="A312" s="90">
        <v>235</v>
      </c>
      <c r="B312" s="283" t="s">
        <v>50</v>
      </c>
      <c r="C312" s="182" t="s">
        <v>592</v>
      </c>
      <c r="D312" s="189" t="s">
        <v>711</v>
      </c>
      <c r="E312" s="117">
        <v>0.0614</v>
      </c>
      <c r="F312" s="234" t="s">
        <v>707</v>
      </c>
      <c r="G312" s="260" t="s">
        <v>113</v>
      </c>
      <c r="H312" s="260" t="s">
        <v>46</v>
      </c>
      <c r="I312" s="229">
        <v>11500</v>
      </c>
      <c r="J312" s="235">
        <v>0</v>
      </c>
      <c r="K312" s="238">
        <v>11500</v>
      </c>
      <c r="L312" s="242">
        <v>11500</v>
      </c>
      <c r="M312" s="245">
        <v>0</v>
      </c>
      <c r="N312" s="247">
        <v>11500</v>
      </c>
      <c r="O312" s="188" t="s">
        <v>725</v>
      </c>
      <c r="P312" s="181" t="s">
        <v>726</v>
      </c>
    </row>
    <row r="313" spans="1:16" ht="23.25" customHeight="1">
      <c r="A313" s="90">
        <v>236</v>
      </c>
      <c r="B313" s="284"/>
      <c r="C313" s="182" t="s">
        <v>148</v>
      </c>
      <c r="D313" s="189" t="s">
        <v>712</v>
      </c>
      <c r="E313" s="117">
        <v>0.1647</v>
      </c>
      <c r="F313" s="234" t="s">
        <v>713</v>
      </c>
      <c r="G313" s="261"/>
      <c r="H313" s="261"/>
      <c r="I313" s="229">
        <v>39099.78</v>
      </c>
      <c r="J313" s="235">
        <v>0</v>
      </c>
      <c r="K313" s="238">
        <v>39099.78</v>
      </c>
      <c r="L313" s="242">
        <v>39099.78</v>
      </c>
      <c r="M313" s="245">
        <v>0</v>
      </c>
      <c r="N313" s="247">
        <v>39099.78</v>
      </c>
      <c r="O313" s="188" t="s">
        <v>728</v>
      </c>
      <c r="P313" s="181" t="s">
        <v>727</v>
      </c>
    </row>
    <row r="314" spans="1:16" ht="11.25" customHeight="1">
      <c r="A314" s="90">
        <v>237</v>
      </c>
      <c r="B314" s="110" t="s">
        <v>400</v>
      </c>
      <c r="C314" s="182" t="s">
        <v>714</v>
      </c>
      <c r="D314" s="189" t="s">
        <v>715</v>
      </c>
      <c r="E314" s="117">
        <v>0.0346</v>
      </c>
      <c r="F314" s="234" t="s">
        <v>716</v>
      </c>
      <c r="G314" s="261"/>
      <c r="H314" s="261"/>
      <c r="I314" s="229">
        <v>5500</v>
      </c>
      <c r="J314" s="235">
        <v>26118.45</v>
      </c>
      <c r="K314" s="238">
        <v>31618.45</v>
      </c>
      <c r="L314" s="242">
        <v>5500</v>
      </c>
      <c r="M314" s="245">
        <v>26118.45</v>
      </c>
      <c r="N314" s="247">
        <v>31618.45</v>
      </c>
      <c r="O314" s="188" t="s">
        <v>729</v>
      </c>
      <c r="P314" s="283" t="s">
        <v>733</v>
      </c>
    </row>
    <row r="315" spans="1:16" ht="11.25" customHeight="1">
      <c r="A315" s="90">
        <v>238</v>
      </c>
      <c r="B315" s="283" t="s">
        <v>31</v>
      </c>
      <c r="C315" s="285" t="s">
        <v>374</v>
      </c>
      <c r="D315" s="189" t="s">
        <v>717</v>
      </c>
      <c r="E315" s="117">
        <v>0.0489</v>
      </c>
      <c r="F315" s="287" t="s">
        <v>719</v>
      </c>
      <c r="G315" s="261"/>
      <c r="H315" s="261"/>
      <c r="I315" s="229">
        <v>2100</v>
      </c>
      <c r="J315" s="235">
        <v>21350.8</v>
      </c>
      <c r="K315" s="238">
        <v>23450.8</v>
      </c>
      <c r="L315" s="242">
        <v>2100</v>
      </c>
      <c r="M315" s="245">
        <v>21350.8</v>
      </c>
      <c r="N315" s="247">
        <v>23450.8</v>
      </c>
      <c r="O315" s="481" t="s">
        <v>730</v>
      </c>
      <c r="P315" s="366"/>
    </row>
    <row r="316" spans="1:16" ht="11.25" customHeight="1">
      <c r="A316" s="90">
        <v>239</v>
      </c>
      <c r="B316" s="284"/>
      <c r="C316" s="286"/>
      <c r="D316" s="189" t="s">
        <v>718</v>
      </c>
      <c r="E316" s="117">
        <v>0.0561</v>
      </c>
      <c r="F316" s="288"/>
      <c r="G316" s="261"/>
      <c r="H316" s="261"/>
      <c r="I316" s="229">
        <v>2400</v>
      </c>
      <c r="J316" s="235">
        <v>23112.76</v>
      </c>
      <c r="K316" s="238">
        <v>25512.76</v>
      </c>
      <c r="L316" s="242">
        <v>2400</v>
      </c>
      <c r="M316" s="245">
        <v>23112.76</v>
      </c>
      <c r="N316" s="247">
        <v>25512.76</v>
      </c>
      <c r="O316" s="482"/>
      <c r="P316" s="366"/>
    </row>
    <row r="317" spans="1:16" ht="11.25" customHeight="1">
      <c r="A317" s="90">
        <v>240</v>
      </c>
      <c r="B317" s="110" t="s">
        <v>61</v>
      </c>
      <c r="C317" s="182" t="s">
        <v>720</v>
      </c>
      <c r="D317" s="192" t="s">
        <v>721</v>
      </c>
      <c r="E317" s="117">
        <v>0.0383</v>
      </c>
      <c r="F317" s="234" t="s">
        <v>722</v>
      </c>
      <c r="G317" s="261"/>
      <c r="H317" s="261"/>
      <c r="I317" s="229">
        <v>6100</v>
      </c>
      <c r="J317" s="235">
        <v>21765.38</v>
      </c>
      <c r="K317" s="238">
        <v>27865.38</v>
      </c>
      <c r="L317" s="242">
        <v>6100</v>
      </c>
      <c r="M317" s="245">
        <v>21765.38</v>
      </c>
      <c r="N317" s="247">
        <v>27865.38</v>
      </c>
      <c r="O317" s="188" t="s">
        <v>731</v>
      </c>
      <c r="P317" s="366"/>
    </row>
    <row r="318" spans="1:16" ht="11.25" customHeight="1">
      <c r="A318" s="90">
        <v>241</v>
      </c>
      <c r="B318" s="110" t="s">
        <v>118</v>
      </c>
      <c r="C318" s="182" t="s">
        <v>325</v>
      </c>
      <c r="D318" s="203" t="s">
        <v>723</v>
      </c>
      <c r="E318" s="117">
        <v>0.0942</v>
      </c>
      <c r="F318" s="234" t="s">
        <v>724</v>
      </c>
      <c r="G318" s="432"/>
      <c r="H318" s="432"/>
      <c r="I318" s="229">
        <v>4000</v>
      </c>
      <c r="J318" s="235">
        <v>28709.57</v>
      </c>
      <c r="K318" s="238">
        <v>32709.57</v>
      </c>
      <c r="L318" s="242">
        <v>4000</v>
      </c>
      <c r="M318" s="245">
        <v>28709.57</v>
      </c>
      <c r="N318" s="247">
        <v>32709.57</v>
      </c>
      <c r="O318" s="188" t="s">
        <v>732</v>
      </c>
      <c r="P318" s="284"/>
    </row>
    <row r="319" spans="5:16" ht="11.25" customHeight="1">
      <c r="E319" s="175">
        <f>SUM(E6:E318)</f>
        <v>396.9590999999998</v>
      </c>
      <c r="F319" s="183"/>
      <c r="G319" s="7"/>
      <c r="H319" s="82"/>
      <c r="I319" s="212">
        <f>SUM(I6:I318)</f>
        <v>84466076.92999996</v>
      </c>
      <c r="J319" s="213"/>
      <c r="K319" s="212"/>
      <c r="L319" s="214">
        <f>SUM(L6:L318)</f>
        <v>84574691.92999996</v>
      </c>
      <c r="M319" s="215"/>
      <c r="N319" s="214">
        <f>SUM(N6:N318)</f>
        <v>268665021.72</v>
      </c>
      <c r="O319" s="7"/>
      <c r="P319" s="186"/>
    </row>
    <row r="320" spans="2:16" ht="11.25">
      <c r="B320" s="6" t="s">
        <v>7</v>
      </c>
      <c r="D320" s="9"/>
      <c r="F320" s="7"/>
      <c r="G320" s="7"/>
      <c r="H320" s="82"/>
      <c r="I320" s="184"/>
      <c r="J320" s="185"/>
      <c r="K320" s="184"/>
      <c r="L320" s="7"/>
      <c r="M320" s="7"/>
      <c r="N320" s="7"/>
      <c r="O320" s="7"/>
      <c r="P320" s="7"/>
    </row>
    <row r="321" spans="2:15" ht="39" customHeight="1">
      <c r="B321" s="478" t="s">
        <v>734</v>
      </c>
      <c r="C321" s="479"/>
      <c r="D321" s="479"/>
      <c r="E321" s="479"/>
      <c r="F321" s="479"/>
      <c r="G321" s="479"/>
      <c r="H321" s="479"/>
      <c r="I321" s="479"/>
      <c r="J321" s="479"/>
      <c r="K321" s="479"/>
      <c r="L321" s="479"/>
      <c r="M321" s="479"/>
      <c r="N321" s="479"/>
      <c r="O321" s="479"/>
    </row>
    <row r="322" spans="1:16" ht="11.25" customHeight="1">
      <c r="A322" s="335" t="s">
        <v>738</v>
      </c>
      <c r="B322" s="336"/>
      <c r="C322" s="336"/>
      <c r="D322" s="336"/>
      <c r="E322" s="336"/>
      <c r="F322" s="336"/>
      <c r="G322" s="336"/>
      <c r="H322" s="336"/>
      <c r="I322" s="336"/>
      <c r="J322" s="336"/>
      <c r="K322" s="336"/>
      <c r="L322" s="336"/>
      <c r="M322" s="336"/>
      <c r="N322" s="336"/>
      <c r="O322" s="336"/>
      <c r="P322" s="336"/>
    </row>
    <row r="323" spans="1:16" ht="30.75" customHeight="1">
      <c r="A323" s="336"/>
      <c r="B323" s="336"/>
      <c r="C323" s="336"/>
      <c r="D323" s="336"/>
      <c r="E323" s="336"/>
      <c r="F323" s="336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</row>
    <row r="324" spans="1:4" ht="11.25">
      <c r="A324" s="6" t="s">
        <v>635</v>
      </c>
      <c r="D324" s="9"/>
    </row>
    <row r="325" spans="4:5" ht="11.25">
      <c r="D325" s="9"/>
      <c r="E325" s="175"/>
    </row>
    <row r="326" ht="11.25">
      <c r="D326" s="9"/>
    </row>
    <row r="327" ht="11.25">
      <c r="D327" s="9"/>
    </row>
    <row r="328" ht="11.25">
      <c r="D328" s="9"/>
    </row>
    <row r="329" ht="11.25">
      <c r="D329" s="9"/>
    </row>
    <row r="330" ht="11.25">
      <c r="D330" s="9"/>
    </row>
    <row r="331" ht="11.25">
      <c r="D331" s="9"/>
    </row>
    <row r="332" ht="11.25">
      <c r="D332" s="9"/>
    </row>
    <row r="333" ht="11.25">
      <c r="D333" s="9"/>
    </row>
    <row r="334" ht="11.25">
      <c r="D334" s="9"/>
    </row>
    <row r="335" ht="11.25">
      <c r="D335" s="9"/>
    </row>
    <row r="336" ht="11.25">
      <c r="D336" s="9"/>
    </row>
    <row r="337" ht="11.25">
      <c r="D337" s="9"/>
    </row>
    <row r="338" ht="11.25">
      <c r="D338" s="9"/>
    </row>
    <row r="339" ht="11.25">
      <c r="D339" s="9"/>
    </row>
    <row r="340" ht="11.25">
      <c r="D340" s="9"/>
    </row>
    <row r="341" ht="11.25">
      <c r="D341" s="9"/>
    </row>
    <row r="342" ht="11.25">
      <c r="D342" s="9"/>
    </row>
    <row r="343" ht="11.25">
      <c r="D343" s="9"/>
    </row>
    <row r="344" ht="11.25">
      <c r="D344" s="9"/>
    </row>
    <row r="345" ht="11.25">
      <c r="D345" s="9"/>
    </row>
    <row r="346" ht="11.25">
      <c r="D346" s="9"/>
    </row>
    <row r="347" ht="11.25">
      <c r="D347" s="9"/>
    </row>
    <row r="348" ht="11.25">
      <c r="D348" s="9"/>
    </row>
    <row r="349" ht="11.25">
      <c r="D349" s="9"/>
    </row>
    <row r="350" ht="11.25">
      <c r="D350" s="9"/>
    </row>
    <row r="351" ht="11.25">
      <c r="D351" s="9"/>
    </row>
    <row r="352" ht="11.25">
      <c r="D352" s="9"/>
    </row>
    <row r="353" ht="11.25">
      <c r="D353" s="9"/>
    </row>
    <row r="354" ht="11.25">
      <c r="D354" s="9"/>
    </row>
    <row r="355" ht="11.25">
      <c r="D355" s="9"/>
    </row>
    <row r="356" ht="11.25">
      <c r="D356" s="9"/>
    </row>
    <row r="357" ht="11.25">
      <c r="D357" s="9"/>
    </row>
    <row r="358" ht="11.25">
      <c r="D358" s="9"/>
    </row>
    <row r="359" ht="11.25">
      <c r="D359" s="9"/>
    </row>
    <row r="360" ht="11.25">
      <c r="D360" s="9"/>
    </row>
    <row r="361" ht="11.25">
      <c r="D361" s="9"/>
    </row>
    <row r="362" ht="11.25">
      <c r="D362" s="9"/>
    </row>
    <row r="363" ht="11.25">
      <c r="D363" s="9"/>
    </row>
    <row r="364" ht="11.25">
      <c r="D364" s="9"/>
    </row>
    <row r="365" ht="11.25">
      <c r="D365" s="9"/>
    </row>
    <row r="366" ht="11.25">
      <c r="D366" s="9"/>
    </row>
    <row r="367" ht="11.25">
      <c r="D367" s="9"/>
    </row>
    <row r="368" ht="11.25">
      <c r="D368" s="9"/>
    </row>
    <row r="369" ht="11.25">
      <c r="D369" s="9"/>
    </row>
    <row r="370" ht="11.25">
      <c r="D370" s="9"/>
    </row>
    <row r="371" ht="11.25">
      <c r="D371" s="9"/>
    </row>
    <row r="372" ht="11.25">
      <c r="D372" s="9"/>
    </row>
    <row r="373" ht="11.25">
      <c r="D373" s="9"/>
    </row>
    <row r="374" ht="11.25">
      <c r="D374" s="9"/>
    </row>
    <row r="375" ht="11.25">
      <c r="D375" s="9"/>
    </row>
    <row r="376" ht="11.25">
      <c r="D376" s="9"/>
    </row>
    <row r="377" ht="11.25">
      <c r="D377" s="9"/>
    </row>
    <row r="378" ht="11.25">
      <c r="D378" s="9"/>
    </row>
    <row r="379" ht="11.25">
      <c r="D379" s="9"/>
    </row>
    <row r="380" ht="11.25">
      <c r="D380" s="9"/>
    </row>
    <row r="381" ht="11.25">
      <c r="D381" s="9"/>
    </row>
    <row r="382" ht="11.25">
      <c r="D382" s="9"/>
    </row>
    <row r="383" ht="11.25">
      <c r="D383" s="9"/>
    </row>
    <row r="384" ht="11.25">
      <c r="D384" s="9"/>
    </row>
    <row r="385" ht="11.25">
      <c r="D385" s="9"/>
    </row>
    <row r="386" ht="11.25">
      <c r="D386" s="9"/>
    </row>
    <row r="387" ht="11.25">
      <c r="D387" s="9"/>
    </row>
    <row r="388" ht="11.25">
      <c r="D388" s="9"/>
    </row>
    <row r="389" ht="11.25">
      <c r="D389" s="9"/>
    </row>
    <row r="390" ht="11.25">
      <c r="D390" s="9"/>
    </row>
    <row r="391" ht="11.25">
      <c r="D391" s="9"/>
    </row>
    <row r="392" ht="11.25">
      <c r="D392" s="9"/>
    </row>
    <row r="393" ht="11.25">
      <c r="D393" s="9"/>
    </row>
    <row r="394" ht="11.25">
      <c r="D394" s="9"/>
    </row>
    <row r="395" ht="11.25">
      <c r="D395" s="9"/>
    </row>
    <row r="396" ht="11.25">
      <c r="D396" s="9"/>
    </row>
    <row r="397" ht="11.25">
      <c r="D397" s="9"/>
    </row>
    <row r="398" ht="11.25">
      <c r="D398" s="9"/>
    </row>
    <row r="399" ht="11.25">
      <c r="D399" s="9"/>
    </row>
    <row r="400" ht="11.25">
      <c r="D400" s="9"/>
    </row>
    <row r="401" ht="11.25">
      <c r="D401" s="9"/>
    </row>
    <row r="402" ht="11.25">
      <c r="D402" s="9"/>
    </row>
    <row r="403" ht="11.25">
      <c r="D403" s="9"/>
    </row>
    <row r="404" ht="11.25">
      <c r="D404" s="9"/>
    </row>
    <row r="405" ht="11.25">
      <c r="D405" s="9"/>
    </row>
    <row r="406" ht="11.25">
      <c r="D406" s="9"/>
    </row>
    <row r="407" ht="11.25">
      <c r="D407" s="9"/>
    </row>
    <row r="408" ht="11.25">
      <c r="D408" s="9"/>
    </row>
    <row r="409" ht="11.25">
      <c r="D409" s="9"/>
    </row>
    <row r="410" ht="11.25">
      <c r="D410" s="9"/>
    </row>
    <row r="411" ht="11.25">
      <c r="D411" s="9"/>
    </row>
    <row r="412" ht="11.25">
      <c r="D412" s="9"/>
    </row>
    <row r="413" ht="11.25">
      <c r="D413" s="9"/>
    </row>
    <row r="414" ht="11.25">
      <c r="D414" s="9"/>
    </row>
    <row r="415" ht="11.25">
      <c r="D415" s="9"/>
    </row>
    <row r="416" ht="11.25">
      <c r="D416" s="9"/>
    </row>
    <row r="417" ht="11.25">
      <c r="D417" s="9"/>
    </row>
    <row r="418" ht="11.25">
      <c r="D418" s="9"/>
    </row>
    <row r="419" ht="11.25">
      <c r="D419" s="9"/>
    </row>
    <row r="420" ht="11.25">
      <c r="D420" s="9"/>
    </row>
    <row r="421" ht="11.25">
      <c r="D421" s="9"/>
    </row>
    <row r="422" ht="11.25">
      <c r="D422" s="9"/>
    </row>
    <row r="423" ht="11.25">
      <c r="D423" s="9"/>
    </row>
    <row r="424" ht="11.25">
      <c r="D424" s="9"/>
    </row>
    <row r="425" ht="11.25">
      <c r="D425" s="9"/>
    </row>
    <row r="426" ht="11.25">
      <c r="D426" s="9"/>
    </row>
    <row r="427" ht="11.25">
      <c r="D427" s="9"/>
    </row>
    <row r="428" ht="11.25">
      <c r="D428" s="9"/>
    </row>
    <row r="429" ht="11.25">
      <c r="D429" s="9"/>
    </row>
    <row r="430" ht="11.25">
      <c r="D430" s="9"/>
    </row>
    <row r="431" ht="11.25">
      <c r="D431" s="9"/>
    </row>
    <row r="432" ht="11.25">
      <c r="D432" s="9"/>
    </row>
    <row r="433" ht="11.25">
      <c r="D433" s="9"/>
    </row>
    <row r="434" ht="11.25">
      <c r="D434" s="9"/>
    </row>
    <row r="435" ht="11.25">
      <c r="D435" s="9"/>
    </row>
    <row r="436" ht="11.25">
      <c r="D436" s="9"/>
    </row>
    <row r="437" ht="11.25">
      <c r="D437" s="9"/>
    </row>
    <row r="438" ht="11.25">
      <c r="D438" s="9"/>
    </row>
    <row r="439" ht="11.25">
      <c r="D439" s="9"/>
    </row>
    <row r="440" ht="11.25">
      <c r="D440" s="9"/>
    </row>
    <row r="441" ht="11.25">
      <c r="D441" s="9"/>
    </row>
    <row r="442" ht="11.25">
      <c r="D442" s="9"/>
    </row>
    <row r="443" ht="11.25">
      <c r="D443" s="9"/>
    </row>
    <row r="444" ht="11.25">
      <c r="D444" s="9"/>
    </row>
    <row r="445" ht="11.25">
      <c r="D445" s="9"/>
    </row>
    <row r="446" ht="11.25">
      <c r="D446" s="9"/>
    </row>
    <row r="447" ht="11.25">
      <c r="D447" s="9"/>
    </row>
    <row r="448" ht="11.25">
      <c r="D448" s="9"/>
    </row>
    <row r="449" ht="11.25">
      <c r="D449" s="9"/>
    </row>
    <row r="450" ht="11.25">
      <c r="D450" s="9"/>
    </row>
    <row r="451" ht="11.25">
      <c r="D451" s="9"/>
    </row>
    <row r="452" ht="11.25">
      <c r="D452" s="9"/>
    </row>
    <row r="453" ht="11.25">
      <c r="D453" s="9"/>
    </row>
    <row r="454" ht="11.25">
      <c r="D454" s="9"/>
    </row>
    <row r="455" ht="11.25">
      <c r="D455" s="9"/>
    </row>
    <row r="456" ht="11.25">
      <c r="D456" s="9"/>
    </row>
    <row r="457" ht="11.25">
      <c r="D457" s="9"/>
    </row>
    <row r="458" ht="11.25">
      <c r="D458" s="9"/>
    </row>
    <row r="459" ht="11.25">
      <c r="D459" s="9"/>
    </row>
    <row r="460" ht="11.25">
      <c r="D460" s="9"/>
    </row>
    <row r="461" ht="11.25">
      <c r="D461" s="9"/>
    </row>
    <row r="462" ht="11.25">
      <c r="D462" s="9"/>
    </row>
    <row r="463" ht="11.25">
      <c r="D463" s="9"/>
    </row>
    <row r="464" ht="11.25">
      <c r="D464" s="9"/>
    </row>
    <row r="465" ht="11.25">
      <c r="D465" s="9"/>
    </row>
    <row r="466" ht="11.25">
      <c r="D466" s="9"/>
    </row>
    <row r="467" ht="11.25">
      <c r="D467" s="9"/>
    </row>
    <row r="468" ht="11.25">
      <c r="D468" s="9"/>
    </row>
    <row r="469" ht="11.25">
      <c r="D469" s="9"/>
    </row>
    <row r="470" ht="11.25">
      <c r="D470" s="9"/>
    </row>
    <row r="471" ht="11.25">
      <c r="D471" s="9"/>
    </row>
    <row r="472" ht="11.25">
      <c r="D472" s="9"/>
    </row>
    <row r="473" ht="11.25">
      <c r="D473" s="9"/>
    </row>
    <row r="474" ht="11.25">
      <c r="D474" s="9"/>
    </row>
    <row r="475" ht="11.25">
      <c r="D475" s="9"/>
    </row>
    <row r="476" ht="11.25">
      <c r="D476" s="9"/>
    </row>
    <row r="477" ht="11.25">
      <c r="D477" s="9"/>
    </row>
    <row r="478" ht="11.25">
      <c r="D478" s="9"/>
    </row>
    <row r="479" ht="11.25">
      <c r="D479" s="9"/>
    </row>
    <row r="480" ht="11.25">
      <c r="D480" s="9"/>
    </row>
    <row r="481" ht="11.25">
      <c r="D481" s="9"/>
    </row>
    <row r="482" ht="11.25">
      <c r="D482" s="9"/>
    </row>
    <row r="483" ht="11.25">
      <c r="D483" s="9"/>
    </row>
    <row r="484" ht="11.25">
      <c r="D484" s="9"/>
    </row>
    <row r="485" ht="11.25">
      <c r="D485" s="9"/>
    </row>
    <row r="486" ht="11.25">
      <c r="D486" s="9"/>
    </row>
    <row r="487" ht="11.25">
      <c r="D487" s="9"/>
    </row>
    <row r="488" ht="11.25">
      <c r="D488" s="9"/>
    </row>
    <row r="489" ht="11.25">
      <c r="D489" s="9"/>
    </row>
    <row r="490" ht="11.25">
      <c r="D490" s="9"/>
    </row>
    <row r="491" ht="11.25">
      <c r="D491" s="9"/>
    </row>
    <row r="492" ht="11.25">
      <c r="D492" s="9"/>
    </row>
    <row r="493" ht="11.25">
      <c r="D493" s="9"/>
    </row>
    <row r="494" ht="11.25">
      <c r="D494" s="9"/>
    </row>
    <row r="495" ht="11.25">
      <c r="D495" s="9"/>
    </row>
    <row r="496" ht="11.25">
      <c r="D496" s="9"/>
    </row>
    <row r="497" ht="11.25">
      <c r="D497" s="9"/>
    </row>
    <row r="498" ht="11.25">
      <c r="D498" s="9"/>
    </row>
    <row r="499" ht="11.25">
      <c r="D499" s="9"/>
    </row>
    <row r="500" ht="11.25">
      <c r="D500" s="9"/>
    </row>
    <row r="501" ht="11.25">
      <c r="D501" s="9"/>
    </row>
    <row r="502" ht="11.25">
      <c r="D502" s="9"/>
    </row>
    <row r="503" ht="11.25">
      <c r="D503" s="9"/>
    </row>
    <row r="504" ht="11.25">
      <c r="D504" s="9"/>
    </row>
    <row r="505" ht="11.25">
      <c r="D505" s="9"/>
    </row>
    <row r="506" ht="11.25">
      <c r="D506" s="9"/>
    </row>
    <row r="507" ht="11.25">
      <c r="D507" s="9"/>
    </row>
    <row r="508" ht="11.25">
      <c r="D508" s="9"/>
    </row>
    <row r="509" ht="11.25">
      <c r="D509" s="9"/>
    </row>
    <row r="510" ht="11.25">
      <c r="D510" s="9"/>
    </row>
    <row r="511" ht="11.25">
      <c r="D511" s="9"/>
    </row>
    <row r="512" ht="11.25">
      <c r="D512" s="9"/>
    </row>
    <row r="513" ht="11.25">
      <c r="D513" s="9"/>
    </row>
    <row r="514" ht="11.25">
      <c r="D514" s="9"/>
    </row>
    <row r="515" ht="11.25">
      <c r="D515" s="9"/>
    </row>
    <row r="516" ht="11.25">
      <c r="D516" s="9"/>
    </row>
    <row r="517" ht="11.25">
      <c r="D517" s="9"/>
    </row>
    <row r="518" ht="11.25">
      <c r="D518" s="9"/>
    </row>
    <row r="519" ht="11.25">
      <c r="D519" s="9"/>
    </row>
    <row r="520" ht="11.25">
      <c r="D520" s="9"/>
    </row>
    <row r="521" ht="11.25">
      <c r="D521" s="9"/>
    </row>
    <row r="522" ht="11.25">
      <c r="D522" s="9"/>
    </row>
    <row r="523" ht="11.25">
      <c r="D523" s="9"/>
    </row>
    <row r="524" ht="11.25">
      <c r="D524" s="9"/>
    </row>
    <row r="525" ht="11.25">
      <c r="D525" s="9"/>
    </row>
    <row r="526" ht="11.25">
      <c r="D526" s="9"/>
    </row>
    <row r="527" ht="11.25">
      <c r="D527" s="9"/>
    </row>
    <row r="528" ht="11.25">
      <c r="D528" s="9"/>
    </row>
    <row r="529" ht="11.25">
      <c r="D529" s="9"/>
    </row>
    <row r="530" ht="11.25">
      <c r="D530" s="9"/>
    </row>
    <row r="531" ht="11.25">
      <c r="D531" s="9"/>
    </row>
    <row r="532" ht="11.25">
      <c r="D532" s="9"/>
    </row>
    <row r="533" ht="11.25">
      <c r="D533" s="9"/>
    </row>
    <row r="534" ht="11.25">
      <c r="D534" s="9"/>
    </row>
    <row r="535" ht="11.25">
      <c r="D535" s="9"/>
    </row>
    <row r="536" ht="11.25">
      <c r="D536" s="9"/>
    </row>
    <row r="537" ht="11.25">
      <c r="D537" s="9"/>
    </row>
    <row r="538" ht="11.25">
      <c r="D538" s="9"/>
    </row>
    <row r="539" ht="11.25">
      <c r="D539" s="9"/>
    </row>
    <row r="540" ht="11.25">
      <c r="D540" s="9"/>
    </row>
    <row r="541" ht="11.25">
      <c r="D541" s="9"/>
    </row>
    <row r="542" ht="11.25">
      <c r="D542" s="9"/>
    </row>
    <row r="543" ht="11.25">
      <c r="D543" s="9"/>
    </row>
    <row r="544" ht="11.25">
      <c r="D544" s="9"/>
    </row>
    <row r="545" ht="11.25">
      <c r="D545" s="9"/>
    </row>
    <row r="546" ht="11.25">
      <c r="D546" s="9"/>
    </row>
    <row r="547" ht="11.25">
      <c r="D547" s="9"/>
    </row>
    <row r="548" ht="11.25">
      <c r="D548" s="9"/>
    </row>
    <row r="549" ht="11.25">
      <c r="D549" s="9"/>
    </row>
    <row r="550" ht="11.25">
      <c r="D550" s="9"/>
    </row>
    <row r="551" ht="11.25">
      <c r="D551" s="9"/>
    </row>
    <row r="552" ht="11.25">
      <c r="D552" s="9"/>
    </row>
    <row r="553" ht="11.25">
      <c r="D553" s="9"/>
    </row>
    <row r="554" ht="11.25">
      <c r="D554" s="9"/>
    </row>
    <row r="555" ht="11.25">
      <c r="D555" s="9"/>
    </row>
    <row r="556" ht="11.25">
      <c r="D556" s="9"/>
    </row>
    <row r="557" ht="11.25">
      <c r="D557" s="9"/>
    </row>
    <row r="558" ht="11.25">
      <c r="D558" s="9"/>
    </row>
    <row r="559" ht="11.25">
      <c r="D559" s="9"/>
    </row>
    <row r="560" ht="11.25">
      <c r="D560" s="9"/>
    </row>
    <row r="561" ht="11.25">
      <c r="D561" s="9"/>
    </row>
    <row r="562" ht="11.25">
      <c r="D562" s="9"/>
    </row>
    <row r="563" ht="11.25">
      <c r="D563" s="9"/>
    </row>
    <row r="564" ht="11.25">
      <c r="D564" s="9"/>
    </row>
    <row r="565" ht="11.25">
      <c r="D565" s="9"/>
    </row>
    <row r="566" ht="11.25">
      <c r="D566" s="9"/>
    </row>
    <row r="567" ht="11.25">
      <c r="D567" s="9"/>
    </row>
    <row r="568" ht="11.25">
      <c r="D568" s="9"/>
    </row>
    <row r="569" ht="11.25">
      <c r="D569" s="9"/>
    </row>
    <row r="570" ht="11.25">
      <c r="D570" s="9"/>
    </row>
    <row r="571" ht="11.25">
      <c r="D571" s="9"/>
    </row>
    <row r="572" ht="11.25">
      <c r="D572" s="9"/>
    </row>
    <row r="573" ht="11.25">
      <c r="D573" s="9"/>
    </row>
    <row r="574" ht="11.25">
      <c r="D574" s="9"/>
    </row>
    <row r="575" ht="11.25">
      <c r="D575" s="9"/>
    </row>
    <row r="576" ht="11.25">
      <c r="D576" s="9"/>
    </row>
    <row r="577" ht="11.25">
      <c r="D577" s="9"/>
    </row>
    <row r="578" ht="11.25">
      <c r="D578" s="9"/>
    </row>
    <row r="579" ht="11.25">
      <c r="D579" s="9"/>
    </row>
    <row r="580" ht="11.25">
      <c r="D580" s="9"/>
    </row>
    <row r="581" ht="11.25">
      <c r="D581" s="9"/>
    </row>
    <row r="582" ht="11.25">
      <c r="D582" s="9"/>
    </row>
    <row r="583" ht="11.25">
      <c r="D583" s="9"/>
    </row>
    <row r="584" ht="11.25">
      <c r="D584" s="9"/>
    </row>
    <row r="585" ht="11.25">
      <c r="D585" s="9"/>
    </row>
    <row r="586" ht="11.25">
      <c r="D586" s="9"/>
    </row>
    <row r="587" ht="11.25">
      <c r="D587" s="9"/>
    </row>
    <row r="588" ht="11.25">
      <c r="D588" s="9"/>
    </row>
    <row r="589" ht="11.25">
      <c r="D589" s="9"/>
    </row>
    <row r="590" ht="11.25">
      <c r="D590" s="9"/>
    </row>
    <row r="591" ht="11.25">
      <c r="D591" s="9"/>
    </row>
    <row r="592" ht="11.25">
      <c r="D592" s="9"/>
    </row>
    <row r="593" ht="11.25">
      <c r="D593" s="9"/>
    </row>
    <row r="594" ht="11.25">
      <c r="D594" s="9"/>
    </row>
    <row r="595" ht="11.25">
      <c r="D595" s="9"/>
    </row>
    <row r="596" ht="11.25">
      <c r="D596" s="9"/>
    </row>
    <row r="597" ht="11.25">
      <c r="D597" s="9"/>
    </row>
    <row r="598" ht="11.25">
      <c r="D598" s="9"/>
    </row>
    <row r="599" ht="11.25">
      <c r="D599" s="9"/>
    </row>
    <row r="600" ht="11.25">
      <c r="D600" s="9"/>
    </row>
    <row r="601" ht="11.25">
      <c r="D601" s="9"/>
    </row>
    <row r="602" ht="11.25">
      <c r="D602" s="9"/>
    </row>
    <row r="603" ht="11.25">
      <c r="D603" s="9"/>
    </row>
    <row r="604" ht="11.25">
      <c r="D604" s="9"/>
    </row>
    <row r="605" ht="11.25">
      <c r="D605" s="9"/>
    </row>
    <row r="606" ht="11.25">
      <c r="D606" s="9"/>
    </row>
    <row r="607" ht="11.25">
      <c r="D607" s="9"/>
    </row>
    <row r="608" ht="11.25">
      <c r="D608" s="9"/>
    </row>
    <row r="609" ht="11.25">
      <c r="D609" s="9"/>
    </row>
    <row r="610" ht="11.25">
      <c r="D610" s="9"/>
    </row>
    <row r="611" ht="11.25">
      <c r="D611" s="9"/>
    </row>
    <row r="612" ht="11.25">
      <c r="D612" s="9"/>
    </row>
    <row r="613" ht="11.25">
      <c r="D613" s="9"/>
    </row>
    <row r="614" ht="11.25">
      <c r="D614" s="9"/>
    </row>
    <row r="615" ht="11.25">
      <c r="D615" s="9"/>
    </row>
    <row r="616" ht="11.25">
      <c r="D616" s="9"/>
    </row>
    <row r="617" ht="11.25">
      <c r="D617" s="9"/>
    </row>
    <row r="618" ht="11.25">
      <c r="D618" s="9"/>
    </row>
    <row r="619" ht="11.25">
      <c r="D619" s="9"/>
    </row>
    <row r="620" ht="11.25">
      <c r="D620" s="9"/>
    </row>
    <row r="621" ht="11.25">
      <c r="D621" s="9"/>
    </row>
    <row r="622" ht="11.25">
      <c r="D622" s="9"/>
    </row>
    <row r="623" ht="11.25">
      <c r="D623" s="9"/>
    </row>
    <row r="624" ht="11.25">
      <c r="D624" s="9"/>
    </row>
    <row r="625" ht="11.25">
      <c r="D625" s="9"/>
    </row>
    <row r="626" ht="11.25">
      <c r="D626" s="9"/>
    </row>
    <row r="627" ht="11.25">
      <c r="D627" s="9"/>
    </row>
    <row r="628" ht="11.25">
      <c r="D628" s="9"/>
    </row>
    <row r="629" ht="11.25">
      <c r="D629" s="9"/>
    </row>
    <row r="630" ht="11.25">
      <c r="D630" s="9"/>
    </row>
    <row r="631" ht="11.25">
      <c r="D631" s="9"/>
    </row>
    <row r="632" ht="11.25">
      <c r="D632" s="9"/>
    </row>
    <row r="633" ht="11.25">
      <c r="D633" s="9"/>
    </row>
    <row r="634" ht="11.25">
      <c r="D634" s="9"/>
    </row>
    <row r="635" ht="11.25">
      <c r="D635" s="9"/>
    </row>
    <row r="636" ht="11.25">
      <c r="D636" s="9"/>
    </row>
    <row r="637" ht="11.25">
      <c r="D637" s="9"/>
    </row>
    <row r="638" ht="11.25">
      <c r="D638" s="9"/>
    </row>
    <row r="639" ht="11.25">
      <c r="D639" s="9"/>
    </row>
    <row r="640" ht="11.25">
      <c r="D640" s="9"/>
    </row>
    <row r="641" ht="11.25">
      <c r="D641" s="9"/>
    </row>
    <row r="642" ht="11.25">
      <c r="D642" s="9"/>
    </row>
    <row r="643" ht="11.25">
      <c r="D643" s="9"/>
    </row>
    <row r="644" ht="11.25">
      <c r="D644" s="9"/>
    </row>
    <row r="645" ht="11.25">
      <c r="D645" s="9"/>
    </row>
    <row r="646" ht="11.25">
      <c r="D646" s="9"/>
    </row>
    <row r="647" ht="11.25">
      <c r="D647" s="9"/>
    </row>
    <row r="648" ht="11.25">
      <c r="D648" s="9"/>
    </row>
    <row r="649" ht="11.25">
      <c r="D649" s="9"/>
    </row>
    <row r="650" ht="11.25">
      <c r="D650" s="9"/>
    </row>
    <row r="651" ht="11.25">
      <c r="D651" s="9"/>
    </row>
    <row r="652" ht="11.25">
      <c r="D652" s="9"/>
    </row>
    <row r="653" ht="11.25">
      <c r="D653" s="9"/>
    </row>
    <row r="654" ht="11.25">
      <c r="D654" s="9"/>
    </row>
    <row r="655" ht="11.25">
      <c r="D655" s="9"/>
    </row>
    <row r="656" ht="11.25">
      <c r="D656" s="9"/>
    </row>
    <row r="657" ht="11.25">
      <c r="D657" s="9"/>
    </row>
    <row r="658" ht="11.25">
      <c r="D658" s="9"/>
    </row>
    <row r="659" ht="11.25">
      <c r="D659" s="9"/>
    </row>
    <row r="660" ht="11.25">
      <c r="D660" s="9"/>
    </row>
    <row r="661" ht="11.25">
      <c r="D661" s="9"/>
    </row>
    <row r="662" ht="11.25">
      <c r="D662" s="9"/>
    </row>
    <row r="663" ht="11.25">
      <c r="D663" s="9"/>
    </row>
    <row r="664" ht="11.25">
      <c r="D664" s="9"/>
    </row>
    <row r="665" ht="11.25">
      <c r="D665" s="9"/>
    </row>
    <row r="666" ht="11.25">
      <c r="D666" s="9"/>
    </row>
    <row r="667" ht="11.25">
      <c r="D667" s="9"/>
    </row>
    <row r="668" ht="11.25">
      <c r="D668" s="9"/>
    </row>
    <row r="669" ht="11.25">
      <c r="D669" s="9"/>
    </row>
    <row r="670" ht="11.25">
      <c r="D670" s="9"/>
    </row>
    <row r="671" ht="11.25">
      <c r="D671" s="9"/>
    </row>
    <row r="672" ht="11.25">
      <c r="D672" s="9"/>
    </row>
    <row r="673" ht="11.25">
      <c r="D673" s="9"/>
    </row>
    <row r="674" ht="11.25">
      <c r="D674" s="9"/>
    </row>
    <row r="675" ht="11.25">
      <c r="D675" s="9"/>
    </row>
    <row r="676" ht="11.25">
      <c r="D676" s="9"/>
    </row>
    <row r="677" ht="11.25">
      <c r="D677" s="9"/>
    </row>
    <row r="678" ht="11.25">
      <c r="D678" s="9"/>
    </row>
    <row r="679" ht="11.25">
      <c r="D679" s="9"/>
    </row>
    <row r="680" ht="11.25">
      <c r="D680" s="9"/>
    </row>
    <row r="681" ht="11.25">
      <c r="D681" s="9"/>
    </row>
    <row r="682" ht="11.25">
      <c r="D682" s="9"/>
    </row>
    <row r="683" ht="11.25">
      <c r="D683" s="9"/>
    </row>
    <row r="684" ht="11.25">
      <c r="D684" s="9"/>
    </row>
    <row r="685" ht="11.25">
      <c r="D685" s="9"/>
    </row>
    <row r="686" ht="11.25">
      <c r="D686" s="9"/>
    </row>
    <row r="687" ht="11.25">
      <c r="D687" s="9"/>
    </row>
    <row r="688" ht="11.25">
      <c r="D688" s="9"/>
    </row>
    <row r="689" ht="11.25">
      <c r="D689" s="9"/>
    </row>
    <row r="690" ht="11.25">
      <c r="D690" s="9"/>
    </row>
    <row r="691" ht="11.25">
      <c r="D691" s="9"/>
    </row>
    <row r="692" ht="11.25">
      <c r="D692" s="9"/>
    </row>
    <row r="693" ht="11.25">
      <c r="D693" s="9"/>
    </row>
    <row r="694" ht="11.25">
      <c r="D694" s="9"/>
    </row>
    <row r="695" ht="11.25">
      <c r="D695" s="9"/>
    </row>
    <row r="696" ht="11.25">
      <c r="D696" s="9"/>
    </row>
    <row r="697" ht="11.25">
      <c r="D697" s="9"/>
    </row>
    <row r="698" ht="11.25">
      <c r="D698" s="9"/>
    </row>
    <row r="699" ht="11.25">
      <c r="D699" s="9"/>
    </row>
    <row r="700" ht="11.25">
      <c r="D700" s="9"/>
    </row>
    <row r="701" ht="11.25">
      <c r="D701" s="9"/>
    </row>
    <row r="702" ht="11.25">
      <c r="D702" s="9"/>
    </row>
    <row r="703" ht="11.25">
      <c r="D703" s="9"/>
    </row>
    <row r="704" ht="11.25">
      <c r="D704" s="9"/>
    </row>
    <row r="705" ht="11.25">
      <c r="D705" s="9"/>
    </row>
    <row r="706" ht="11.25">
      <c r="D706" s="9"/>
    </row>
    <row r="707" ht="11.25">
      <c r="D707" s="9"/>
    </row>
    <row r="708" ht="11.25">
      <c r="D708" s="9"/>
    </row>
    <row r="709" ht="11.25">
      <c r="D709" s="9"/>
    </row>
    <row r="710" ht="11.25">
      <c r="D710" s="9"/>
    </row>
    <row r="711" ht="11.25">
      <c r="D711" s="9"/>
    </row>
    <row r="712" ht="11.25">
      <c r="D712" s="9"/>
    </row>
    <row r="713" ht="11.25">
      <c r="D713" s="9"/>
    </row>
    <row r="714" ht="11.25">
      <c r="D714" s="9"/>
    </row>
    <row r="715" ht="11.25">
      <c r="D715" s="9"/>
    </row>
    <row r="716" ht="11.25">
      <c r="D716" s="9"/>
    </row>
    <row r="717" ht="11.25">
      <c r="D717" s="9"/>
    </row>
    <row r="718" ht="11.25">
      <c r="D718" s="9"/>
    </row>
    <row r="719" ht="11.25">
      <c r="D719" s="9"/>
    </row>
    <row r="720" ht="11.25">
      <c r="D720" s="9"/>
    </row>
    <row r="721" ht="11.25">
      <c r="D721" s="9"/>
    </row>
    <row r="722" ht="11.25">
      <c r="D722" s="9"/>
    </row>
    <row r="723" ht="11.25">
      <c r="D723" s="9"/>
    </row>
    <row r="724" ht="11.25">
      <c r="D724" s="9"/>
    </row>
    <row r="725" ht="11.25">
      <c r="D725" s="9"/>
    </row>
    <row r="726" ht="11.25">
      <c r="D726" s="9"/>
    </row>
    <row r="727" ht="11.25">
      <c r="D727" s="9"/>
    </row>
    <row r="728" ht="11.25">
      <c r="D728" s="9"/>
    </row>
    <row r="729" ht="11.25">
      <c r="D729" s="9"/>
    </row>
    <row r="730" ht="11.25">
      <c r="D730" s="9"/>
    </row>
    <row r="731" ht="11.25">
      <c r="D731" s="9"/>
    </row>
    <row r="732" ht="11.25">
      <c r="D732" s="9"/>
    </row>
    <row r="733" ht="11.25">
      <c r="D733" s="9"/>
    </row>
    <row r="734" ht="11.25">
      <c r="D734" s="9"/>
    </row>
    <row r="735" ht="11.25">
      <c r="D735" s="9"/>
    </row>
    <row r="736" ht="11.25">
      <c r="D736" s="9"/>
    </row>
    <row r="737" ht="11.25">
      <c r="D737" s="9"/>
    </row>
    <row r="738" ht="11.25">
      <c r="D738" s="9"/>
    </row>
    <row r="739" ht="11.25">
      <c r="D739" s="9"/>
    </row>
    <row r="740" ht="11.25">
      <c r="D740" s="9"/>
    </row>
    <row r="741" ht="11.25">
      <c r="D741" s="9"/>
    </row>
    <row r="742" ht="11.25">
      <c r="D742" s="9"/>
    </row>
    <row r="743" ht="11.25">
      <c r="D743" s="9"/>
    </row>
    <row r="744" ht="11.25">
      <c r="D744" s="9"/>
    </row>
    <row r="745" ht="11.25">
      <c r="D745" s="9"/>
    </row>
    <row r="746" ht="11.25">
      <c r="D746" s="9"/>
    </row>
    <row r="747" ht="11.25">
      <c r="D747" s="9"/>
    </row>
    <row r="748" ht="11.25">
      <c r="D748" s="9"/>
    </row>
    <row r="749" ht="11.25">
      <c r="D749" s="9"/>
    </row>
    <row r="750" ht="11.25">
      <c r="D750" s="9"/>
    </row>
    <row r="751" ht="11.25">
      <c r="D751" s="9"/>
    </row>
    <row r="752" ht="11.25">
      <c r="D752" s="9"/>
    </row>
    <row r="753" ht="11.25">
      <c r="D753" s="9"/>
    </row>
    <row r="754" ht="11.25">
      <c r="D754" s="9"/>
    </row>
    <row r="755" ht="11.25">
      <c r="D755" s="9"/>
    </row>
    <row r="756" ht="11.25">
      <c r="D756" s="9"/>
    </row>
    <row r="757" ht="11.25">
      <c r="D757" s="9"/>
    </row>
    <row r="758" ht="11.25">
      <c r="D758" s="9"/>
    </row>
    <row r="759" ht="11.25">
      <c r="D759" s="9"/>
    </row>
    <row r="760" ht="11.25">
      <c r="D760" s="9"/>
    </row>
    <row r="761" ht="11.25">
      <c r="D761" s="9"/>
    </row>
    <row r="762" ht="11.25">
      <c r="D762" s="9"/>
    </row>
    <row r="763" ht="11.25">
      <c r="D763" s="9"/>
    </row>
    <row r="764" ht="11.25">
      <c r="D764" s="9"/>
    </row>
    <row r="765" ht="11.25">
      <c r="D765" s="9"/>
    </row>
    <row r="766" ht="11.25">
      <c r="D766" s="9"/>
    </row>
    <row r="767" ht="11.25">
      <c r="D767" s="9"/>
    </row>
    <row r="768" ht="11.25">
      <c r="D768" s="9"/>
    </row>
    <row r="769" ht="11.25">
      <c r="D769" s="9"/>
    </row>
    <row r="770" ht="11.25">
      <c r="D770" s="9"/>
    </row>
    <row r="771" ht="11.25">
      <c r="D771" s="9"/>
    </row>
    <row r="772" ht="11.25">
      <c r="D772" s="9"/>
    </row>
    <row r="773" ht="11.25">
      <c r="D773" s="9"/>
    </row>
    <row r="774" ht="11.25">
      <c r="D774" s="9"/>
    </row>
    <row r="775" ht="11.25">
      <c r="D775" s="9"/>
    </row>
    <row r="776" ht="11.25">
      <c r="D776" s="9"/>
    </row>
    <row r="777" ht="11.25">
      <c r="D777" s="9"/>
    </row>
    <row r="778" ht="11.25">
      <c r="D778" s="9"/>
    </row>
    <row r="779" ht="11.25">
      <c r="D779" s="9"/>
    </row>
    <row r="780" ht="11.25">
      <c r="D780" s="9"/>
    </row>
    <row r="781" ht="11.25">
      <c r="D781" s="9"/>
    </row>
    <row r="782" ht="11.25">
      <c r="D782" s="9"/>
    </row>
    <row r="783" ht="11.25">
      <c r="D783" s="9"/>
    </row>
    <row r="784" ht="11.25">
      <c r="D784" s="9"/>
    </row>
    <row r="785" ht="11.25">
      <c r="D785" s="9"/>
    </row>
    <row r="786" ht="11.25">
      <c r="D786" s="9"/>
    </row>
    <row r="787" ht="11.25">
      <c r="D787" s="9"/>
    </row>
    <row r="788" ht="11.25">
      <c r="D788" s="9"/>
    </row>
    <row r="789" ht="11.25">
      <c r="D789" s="9"/>
    </row>
    <row r="790" ht="11.25">
      <c r="D790" s="9"/>
    </row>
    <row r="791" ht="11.25">
      <c r="D791" s="9"/>
    </row>
    <row r="792" ht="11.25">
      <c r="D792" s="9"/>
    </row>
    <row r="793" ht="11.25">
      <c r="D793" s="9"/>
    </row>
    <row r="794" ht="11.25">
      <c r="D794" s="9"/>
    </row>
    <row r="795" ht="11.25">
      <c r="D795" s="9"/>
    </row>
    <row r="796" ht="11.25">
      <c r="D796" s="9"/>
    </row>
    <row r="797" ht="11.25">
      <c r="D797" s="9"/>
    </row>
    <row r="798" ht="11.25">
      <c r="D798" s="9"/>
    </row>
    <row r="799" ht="11.25">
      <c r="D799" s="9"/>
    </row>
    <row r="800" ht="11.25">
      <c r="D800" s="9"/>
    </row>
    <row r="801" ht="11.25">
      <c r="D801" s="9"/>
    </row>
    <row r="802" ht="11.25">
      <c r="D802" s="9"/>
    </row>
    <row r="803" ht="11.25">
      <c r="D803" s="9"/>
    </row>
    <row r="804" ht="11.25">
      <c r="D804" s="9"/>
    </row>
    <row r="805" ht="11.25">
      <c r="D805" s="9"/>
    </row>
    <row r="806" ht="11.25">
      <c r="D806" s="9"/>
    </row>
    <row r="807" ht="11.25">
      <c r="D807" s="9"/>
    </row>
    <row r="808" ht="11.25">
      <c r="D808" s="9"/>
    </row>
    <row r="809" ht="11.25">
      <c r="D809" s="9"/>
    </row>
    <row r="810" ht="11.25">
      <c r="D810" s="9"/>
    </row>
    <row r="811" ht="11.25">
      <c r="D811" s="9"/>
    </row>
    <row r="812" ht="11.25">
      <c r="D812" s="9"/>
    </row>
    <row r="813" ht="11.25">
      <c r="D813" s="9"/>
    </row>
    <row r="814" ht="11.25">
      <c r="D814" s="9"/>
    </row>
    <row r="815" ht="11.25">
      <c r="D815" s="9"/>
    </row>
    <row r="816" ht="11.25">
      <c r="D816" s="9"/>
    </row>
    <row r="817" ht="11.25">
      <c r="D817" s="9"/>
    </row>
    <row r="818" ht="11.25">
      <c r="D818" s="9"/>
    </row>
    <row r="819" ht="11.25">
      <c r="D819" s="9"/>
    </row>
    <row r="820" ht="11.25">
      <c r="D820" s="9"/>
    </row>
    <row r="821" ht="11.25">
      <c r="D821" s="9"/>
    </row>
    <row r="822" ht="11.25">
      <c r="D822" s="9"/>
    </row>
    <row r="823" ht="11.25">
      <c r="D823" s="9"/>
    </row>
    <row r="824" ht="11.25">
      <c r="D824" s="9"/>
    </row>
    <row r="825" ht="11.25">
      <c r="D825" s="9"/>
    </row>
    <row r="826" ht="11.25">
      <c r="D826" s="9"/>
    </row>
    <row r="827" ht="11.25">
      <c r="D827" s="9"/>
    </row>
    <row r="828" ht="11.25">
      <c r="D828" s="9"/>
    </row>
    <row r="829" ht="11.25">
      <c r="D829" s="9"/>
    </row>
    <row r="830" ht="11.25">
      <c r="D830" s="9"/>
    </row>
    <row r="831" ht="11.25">
      <c r="D831" s="9"/>
    </row>
    <row r="832" ht="11.25">
      <c r="D832" s="9"/>
    </row>
    <row r="833" ht="11.25">
      <c r="D833" s="9"/>
    </row>
    <row r="834" ht="11.25">
      <c r="D834" s="9"/>
    </row>
    <row r="835" ht="11.25">
      <c r="D835" s="9"/>
    </row>
    <row r="836" ht="11.25">
      <c r="D836" s="9"/>
    </row>
    <row r="837" ht="11.25">
      <c r="D837" s="9"/>
    </row>
    <row r="838" ht="11.25">
      <c r="D838" s="9"/>
    </row>
    <row r="839" ht="11.25">
      <c r="D839" s="9"/>
    </row>
    <row r="840" ht="11.25">
      <c r="D840" s="9"/>
    </row>
    <row r="841" ht="11.25">
      <c r="D841" s="9"/>
    </row>
    <row r="842" ht="11.25">
      <c r="D842" s="9"/>
    </row>
    <row r="843" ht="11.25">
      <c r="D843" s="9"/>
    </row>
    <row r="844" ht="11.25">
      <c r="D844" s="9"/>
    </row>
    <row r="845" ht="11.25">
      <c r="D845" s="9"/>
    </row>
    <row r="846" ht="11.25">
      <c r="D846" s="9"/>
    </row>
    <row r="847" ht="11.25">
      <c r="D847" s="9"/>
    </row>
    <row r="848" ht="11.25">
      <c r="D848" s="9"/>
    </row>
    <row r="849" ht="11.25">
      <c r="D849" s="9"/>
    </row>
    <row r="850" ht="11.25">
      <c r="D850" s="9"/>
    </row>
    <row r="851" ht="11.25">
      <c r="D851" s="9"/>
    </row>
    <row r="852" ht="11.25">
      <c r="D852" s="9"/>
    </row>
    <row r="853" ht="11.25">
      <c r="D853" s="9"/>
    </row>
    <row r="854" ht="11.25">
      <c r="D854" s="9"/>
    </row>
    <row r="855" ht="11.25">
      <c r="D855" s="9"/>
    </row>
    <row r="856" ht="11.25">
      <c r="D856" s="9"/>
    </row>
    <row r="857" ht="11.25">
      <c r="D857" s="9"/>
    </row>
    <row r="858" ht="11.25">
      <c r="D858" s="9"/>
    </row>
    <row r="859" ht="11.25">
      <c r="D859" s="9"/>
    </row>
    <row r="860" ht="11.25">
      <c r="D860" s="9"/>
    </row>
    <row r="861" ht="11.25">
      <c r="D861" s="9"/>
    </row>
    <row r="862" ht="11.25">
      <c r="D862" s="9"/>
    </row>
    <row r="863" ht="11.25">
      <c r="D863" s="9"/>
    </row>
    <row r="864" ht="11.25">
      <c r="D864" s="9"/>
    </row>
    <row r="865" ht="11.25">
      <c r="D865" s="9"/>
    </row>
    <row r="866" ht="11.25">
      <c r="D866" s="9"/>
    </row>
    <row r="867" ht="11.25">
      <c r="D867" s="9"/>
    </row>
    <row r="868" ht="11.25">
      <c r="D868" s="9"/>
    </row>
    <row r="869" ht="11.25">
      <c r="D869" s="9"/>
    </row>
    <row r="870" ht="11.25">
      <c r="D870" s="9"/>
    </row>
    <row r="871" ht="11.25">
      <c r="D871" s="9"/>
    </row>
    <row r="872" ht="11.25">
      <c r="D872" s="9"/>
    </row>
    <row r="873" ht="11.25">
      <c r="D873" s="9"/>
    </row>
    <row r="874" ht="11.25">
      <c r="D874" s="9"/>
    </row>
    <row r="875" ht="11.25">
      <c r="D875" s="9"/>
    </row>
    <row r="876" ht="11.25">
      <c r="D876" s="9"/>
    </row>
    <row r="877" ht="11.25">
      <c r="D877" s="9"/>
    </row>
    <row r="878" ht="11.25">
      <c r="D878" s="9"/>
    </row>
    <row r="879" ht="11.25">
      <c r="D879" s="9"/>
    </row>
    <row r="880" ht="11.25">
      <c r="D880" s="9"/>
    </row>
    <row r="881" ht="11.25">
      <c r="D881" s="9"/>
    </row>
    <row r="882" ht="11.25">
      <c r="D882" s="9"/>
    </row>
    <row r="883" ht="11.25">
      <c r="D883" s="9"/>
    </row>
    <row r="884" ht="11.25">
      <c r="D884" s="9"/>
    </row>
    <row r="885" ht="11.25">
      <c r="D885" s="9"/>
    </row>
    <row r="886" ht="11.25">
      <c r="D886" s="9"/>
    </row>
    <row r="887" ht="11.25">
      <c r="D887" s="9"/>
    </row>
    <row r="888" ht="11.25">
      <c r="D888" s="9"/>
    </row>
    <row r="889" ht="11.25">
      <c r="D889" s="9"/>
    </row>
    <row r="890" ht="11.25">
      <c r="D890" s="9"/>
    </row>
    <row r="891" ht="11.25">
      <c r="D891" s="9"/>
    </row>
    <row r="892" ht="11.25">
      <c r="D892" s="9"/>
    </row>
    <row r="893" ht="11.25">
      <c r="D893" s="9"/>
    </row>
    <row r="894" ht="11.25">
      <c r="D894" s="9"/>
    </row>
    <row r="895" ht="11.25">
      <c r="D895" s="9"/>
    </row>
    <row r="896" ht="11.25">
      <c r="D896" s="9"/>
    </row>
    <row r="897" ht="11.25">
      <c r="D897" s="9"/>
    </row>
    <row r="898" ht="11.25">
      <c r="D898" s="9"/>
    </row>
    <row r="899" ht="11.25">
      <c r="D899" s="9"/>
    </row>
    <row r="900" ht="11.25">
      <c r="D900" s="9"/>
    </row>
    <row r="901" ht="11.25">
      <c r="D901" s="9"/>
    </row>
    <row r="902" ht="11.25">
      <c r="D902" s="9"/>
    </row>
    <row r="903" ht="11.25">
      <c r="D903" s="9"/>
    </row>
    <row r="904" ht="11.25">
      <c r="D904" s="9"/>
    </row>
    <row r="905" ht="11.25">
      <c r="D905" s="9"/>
    </row>
    <row r="906" ht="11.25">
      <c r="D906" s="9"/>
    </row>
    <row r="907" ht="11.25">
      <c r="D907" s="9"/>
    </row>
    <row r="908" ht="11.25">
      <c r="D908" s="9"/>
    </row>
    <row r="909" ht="11.25">
      <c r="D909" s="9"/>
    </row>
    <row r="910" ht="11.25">
      <c r="D910" s="9"/>
    </row>
    <row r="911" ht="11.25">
      <c r="D911" s="9"/>
    </row>
    <row r="912" ht="11.25">
      <c r="D912" s="9"/>
    </row>
    <row r="913" ht="11.25">
      <c r="D913" s="9"/>
    </row>
    <row r="914" ht="11.25">
      <c r="D914" s="9"/>
    </row>
    <row r="915" ht="11.25">
      <c r="D915" s="9"/>
    </row>
    <row r="916" ht="11.25">
      <c r="D916" s="9"/>
    </row>
    <row r="917" ht="11.25">
      <c r="D917" s="9"/>
    </row>
    <row r="918" ht="11.25">
      <c r="D918" s="9"/>
    </row>
    <row r="919" ht="11.25">
      <c r="D919" s="9"/>
    </row>
    <row r="920" ht="11.25">
      <c r="D920" s="9"/>
    </row>
    <row r="921" ht="11.25">
      <c r="D921" s="9"/>
    </row>
    <row r="922" ht="11.25">
      <c r="D922" s="9"/>
    </row>
    <row r="923" ht="11.25">
      <c r="D923" s="9"/>
    </row>
    <row r="924" ht="11.25">
      <c r="D924" s="9"/>
    </row>
    <row r="925" ht="11.25">
      <c r="D925" s="9"/>
    </row>
    <row r="926" ht="11.25">
      <c r="D926" s="9"/>
    </row>
    <row r="927" ht="11.25">
      <c r="D927" s="9"/>
    </row>
    <row r="928" ht="11.25">
      <c r="D928" s="9"/>
    </row>
    <row r="929" ht="11.25">
      <c r="D929" s="9"/>
    </row>
    <row r="930" ht="11.25">
      <c r="D930" s="9"/>
    </row>
    <row r="931" ht="11.25">
      <c r="D931" s="9"/>
    </row>
    <row r="932" ht="11.25">
      <c r="D932" s="9"/>
    </row>
    <row r="933" ht="11.25">
      <c r="D933" s="9"/>
    </row>
    <row r="934" ht="11.25">
      <c r="D934" s="9"/>
    </row>
    <row r="935" ht="11.25">
      <c r="D935" s="9"/>
    </row>
    <row r="936" ht="11.25">
      <c r="D936" s="9"/>
    </row>
    <row r="937" ht="11.25">
      <c r="D937" s="9"/>
    </row>
    <row r="938" ht="11.25">
      <c r="D938" s="9"/>
    </row>
    <row r="939" ht="11.25">
      <c r="D939" s="9"/>
    </row>
    <row r="940" ht="11.25">
      <c r="D940" s="9"/>
    </row>
    <row r="941" ht="11.25">
      <c r="D941" s="9"/>
    </row>
    <row r="942" ht="11.25">
      <c r="D942" s="9"/>
    </row>
    <row r="943" ht="11.25">
      <c r="D943" s="9"/>
    </row>
    <row r="944" ht="11.25">
      <c r="D944" s="9"/>
    </row>
    <row r="945" ht="11.25">
      <c r="D945" s="9"/>
    </row>
    <row r="946" ht="11.25">
      <c r="D946" s="9"/>
    </row>
    <row r="947" ht="11.25">
      <c r="D947" s="9"/>
    </row>
    <row r="948" ht="11.25">
      <c r="D948" s="9"/>
    </row>
    <row r="949" ht="11.25">
      <c r="D949" s="9"/>
    </row>
    <row r="950" ht="11.25">
      <c r="D950" s="9"/>
    </row>
    <row r="951" ht="11.25">
      <c r="D951" s="9"/>
    </row>
    <row r="952" ht="11.25">
      <c r="D952" s="9"/>
    </row>
    <row r="953" ht="11.25">
      <c r="D953" s="9"/>
    </row>
    <row r="954" ht="11.25">
      <c r="D954" s="9"/>
    </row>
    <row r="955" ht="11.25">
      <c r="D955" s="9"/>
    </row>
    <row r="956" ht="11.25">
      <c r="D956" s="9"/>
    </row>
    <row r="957" ht="11.25">
      <c r="D957" s="9"/>
    </row>
    <row r="958" ht="11.25">
      <c r="D958" s="9"/>
    </row>
    <row r="959" ht="11.25">
      <c r="D959" s="9"/>
    </row>
    <row r="960" ht="11.25">
      <c r="D960" s="9"/>
    </row>
    <row r="961" ht="11.25">
      <c r="D961" s="9"/>
    </row>
    <row r="962" ht="11.25">
      <c r="D962" s="9"/>
    </row>
    <row r="963" ht="11.25">
      <c r="D963" s="9"/>
    </row>
    <row r="964" ht="11.25">
      <c r="D964" s="9"/>
    </row>
    <row r="965" ht="11.25">
      <c r="D965" s="9"/>
    </row>
    <row r="966" ht="11.25">
      <c r="D966" s="9"/>
    </row>
    <row r="967" ht="11.25">
      <c r="D967" s="9"/>
    </row>
    <row r="968" ht="11.25">
      <c r="D968" s="9"/>
    </row>
    <row r="969" ht="11.25">
      <c r="D969" s="9"/>
    </row>
    <row r="970" ht="11.25">
      <c r="D970" s="9"/>
    </row>
    <row r="971" ht="11.25">
      <c r="D971" s="9"/>
    </row>
    <row r="972" ht="11.25">
      <c r="D972" s="9"/>
    </row>
    <row r="973" ht="11.25">
      <c r="D973" s="9"/>
    </row>
    <row r="974" ht="11.25">
      <c r="D974" s="9"/>
    </row>
    <row r="975" ht="11.25">
      <c r="D975" s="9"/>
    </row>
    <row r="976" ht="11.25">
      <c r="D976" s="9"/>
    </row>
    <row r="977" ht="11.25">
      <c r="D977" s="9"/>
    </row>
    <row r="978" ht="11.25">
      <c r="D978" s="9"/>
    </row>
    <row r="979" ht="11.25">
      <c r="D979" s="9"/>
    </row>
    <row r="980" ht="11.25">
      <c r="D980" s="9"/>
    </row>
    <row r="981" ht="11.25">
      <c r="D981" s="9"/>
    </row>
    <row r="982" ht="11.25">
      <c r="D982" s="9"/>
    </row>
    <row r="983" ht="11.25">
      <c r="D983" s="9"/>
    </row>
    <row r="984" ht="11.25">
      <c r="D984" s="9"/>
    </row>
    <row r="985" ht="11.25">
      <c r="D985" s="9"/>
    </row>
    <row r="986" ht="11.25">
      <c r="D986" s="9"/>
    </row>
    <row r="987" ht="11.25">
      <c r="D987" s="9"/>
    </row>
    <row r="988" ht="11.25">
      <c r="D988" s="9"/>
    </row>
    <row r="989" ht="11.25">
      <c r="D989" s="9"/>
    </row>
    <row r="990" ht="11.25">
      <c r="D990" s="9"/>
    </row>
    <row r="991" ht="11.25">
      <c r="D991" s="9"/>
    </row>
    <row r="992" ht="11.25">
      <c r="D992" s="9"/>
    </row>
    <row r="993" ht="11.25">
      <c r="D993" s="9"/>
    </row>
    <row r="994" ht="11.25">
      <c r="D994" s="9"/>
    </row>
    <row r="995" ht="11.25">
      <c r="D995" s="9"/>
    </row>
    <row r="996" ht="11.25">
      <c r="D996" s="9"/>
    </row>
    <row r="997" ht="11.25">
      <c r="D997" s="9"/>
    </row>
    <row r="998" ht="11.25">
      <c r="D998" s="9"/>
    </row>
    <row r="999" ht="11.25">
      <c r="D999" s="9"/>
    </row>
    <row r="1000" ht="11.25">
      <c r="D1000" s="9"/>
    </row>
    <row r="1001" ht="11.25">
      <c r="D1001" s="9"/>
    </row>
    <row r="1002" ht="11.25">
      <c r="D1002" s="9"/>
    </row>
    <row r="1003" ht="11.25">
      <c r="D1003" s="9"/>
    </row>
    <row r="1004" ht="11.25">
      <c r="D1004" s="9"/>
    </row>
    <row r="1005" ht="11.25">
      <c r="D1005" s="9"/>
    </row>
    <row r="1006" ht="11.25">
      <c r="D1006" s="9"/>
    </row>
    <row r="1007" ht="11.25">
      <c r="D1007" s="9"/>
    </row>
    <row r="1008" ht="11.25">
      <c r="D1008" s="9"/>
    </row>
    <row r="1009" ht="11.25">
      <c r="D1009" s="9"/>
    </row>
    <row r="1010" ht="11.25">
      <c r="D1010" s="9"/>
    </row>
    <row r="1011" ht="11.25">
      <c r="D1011" s="9"/>
    </row>
    <row r="1012" ht="11.25">
      <c r="D1012" s="9"/>
    </row>
    <row r="1013" ht="11.25">
      <c r="D1013" s="9"/>
    </row>
    <row r="1014" ht="11.25">
      <c r="D1014" s="9"/>
    </row>
    <row r="1015" ht="11.25">
      <c r="D1015" s="9"/>
    </row>
    <row r="1016" ht="11.25">
      <c r="D1016" s="9"/>
    </row>
    <row r="1017" ht="11.25">
      <c r="D1017" s="9"/>
    </row>
    <row r="1018" ht="11.25">
      <c r="D1018" s="9"/>
    </row>
    <row r="1019" ht="11.25">
      <c r="D1019" s="9"/>
    </row>
    <row r="1020" ht="11.25">
      <c r="D1020" s="9"/>
    </row>
    <row r="1021" ht="11.25">
      <c r="D1021" s="9"/>
    </row>
    <row r="1022" ht="11.25">
      <c r="D1022" s="9"/>
    </row>
    <row r="1023" ht="11.25">
      <c r="D1023" s="9"/>
    </row>
    <row r="1024" ht="11.25">
      <c r="D1024" s="9"/>
    </row>
    <row r="1025" ht="11.25">
      <c r="D1025" s="9"/>
    </row>
    <row r="1026" ht="11.25">
      <c r="D1026" s="9"/>
    </row>
    <row r="1027" ht="11.25">
      <c r="D1027" s="9"/>
    </row>
    <row r="1028" ht="11.25">
      <c r="D1028" s="9"/>
    </row>
    <row r="1029" ht="11.25">
      <c r="D1029" s="9"/>
    </row>
    <row r="1030" ht="11.25">
      <c r="D1030" s="9"/>
    </row>
    <row r="1031" ht="11.25">
      <c r="D1031" s="9"/>
    </row>
    <row r="1032" ht="11.25">
      <c r="D1032" s="9"/>
    </row>
    <row r="1033" ht="11.25">
      <c r="D1033" s="9"/>
    </row>
    <row r="1034" ht="11.25">
      <c r="D1034" s="9"/>
    </row>
    <row r="1035" ht="11.25">
      <c r="D1035" s="9"/>
    </row>
    <row r="1036" ht="11.25">
      <c r="D1036" s="9"/>
    </row>
    <row r="1037" ht="11.25">
      <c r="D1037" s="9"/>
    </row>
    <row r="1038" ht="11.25">
      <c r="D1038" s="9"/>
    </row>
    <row r="1039" ht="11.25">
      <c r="D1039" s="9"/>
    </row>
    <row r="1040" ht="11.25">
      <c r="D1040" s="9"/>
    </row>
    <row r="1041" ht="11.25">
      <c r="D1041" s="9"/>
    </row>
    <row r="1042" ht="11.25">
      <c r="D1042" s="9"/>
    </row>
    <row r="1043" ht="11.25">
      <c r="D1043" s="9"/>
    </row>
    <row r="1044" ht="11.25">
      <c r="D1044" s="9"/>
    </row>
    <row r="1045" ht="11.25">
      <c r="D1045" s="9"/>
    </row>
    <row r="1046" ht="11.25">
      <c r="D1046" s="9"/>
    </row>
    <row r="1047" ht="11.25">
      <c r="D1047" s="9"/>
    </row>
    <row r="1048" ht="11.25">
      <c r="D1048" s="9"/>
    </row>
    <row r="1049" ht="11.25">
      <c r="D1049" s="9"/>
    </row>
    <row r="1050" ht="11.25">
      <c r="D1050" s="9"/>
    </row>
    <row r="1051" ht="11.25">
      <c r="D1051" s="9"/>
    </row>
    <row r="1052" ht="11.25">
      <c r="D1052" s="9"/>
    </row>
    <row r="1053" ht="11.25">
      <c r="D1053" s="9"/>
    </row>
    <row r="1054" ht="11.25">
      <c r="D1054" s="9"/>
    </row>
    <row r="1055" ht="11.25">
      <c r="D1055" s="9"/>
    </row>
    <row r="1056" ht="11.25">
      <c r="D1056" s="9"/>
    </row>
    <row r="1057" ht="11.25">
      <c r="D1057" s="9"/>
    </row>
    <row r="1058" ht="11.25">
      <c r="D1058" s="9"/>
    </row>
    <row r="1059" ht="11.25">
      <c r="D1059" s="9"/>
    </row>
    <row r="1060" ht="11.25">
      <c r="D1060" s="9"/>
    </row>
    <row r="1061" ht="11.25">
      <c r="D1061" s="9"/>
    </row>
    <row r="1062" ht="11.25">
      <c r="D1062" s="9"/>
    </row>
    <row r="1063" ht="11.25">
      <c r="D1063" s="9"/>
    </row>
    <row r="1064" ht="11.25">
      <c r="D1064" s="9"/>
    </row>
    <row r="1065" ht="11.25">
      <c r="D1065" s="9"/>
    </row>
    <row r="1066" ht="11.25">
      <c r="D1066" s="9"/>
    </row>
    <row r="1067" ht="11.25">
      <c r="D1067" s="9"/>
    </row>
    <row r="1068" ht="11.25">
      <c r="D1068" s="9"/>
    </row>
    <row r="1069" ht="11.25">
      <c r="D1069" s="9"/>
    </row>
    <row r="1070" ht="11.25">
      <c r="D1070" s="9"/>
    </row>
    <row r="1071" ht="11.25">
      <c r="D1071" s="9"/>
    </row>
    <row r="1072" ht="11.25">
      <c r="D1072" s="9"/>
    </row>
    <row r="1073" ht="11.25">
      <c r="D1073" s="9"/>
    </row>
    <row r="1074" ht="11.25">
      <c r="D1074" s="9"/>
    </row>
    <row r="1075" ht="11.25">
      <c r="D1075" s="9"/>
    </row>
    <row r="1076" ht="11.25">
      <c r="D1076" s="9"/>
    </row>
    <row r="1077" ht="11.25">
      <c r="D1077" s="9"/>
    </row>
    <row r="1078" ht="11.25">
      <c r="D1078" s="9"/>
    </row>
    <row r="1079" ht="11.25">
      <c r="D1079" s="9"/>
    </row>
    <row r="1080" ht="11.25">
      <c r="D1080" s="9"/>
    </row>
    <row r="1081" ht="11.25">
      <c r="D1081" s="9"/>
    </row>
    <row r="1082" ht="11.25">
      <c r="D1082" s="9"/>
    </row>
    <row r="1083" ht="11.25">
      <c r="D1083" s="9"/>
    </row>
    <row r="1084" ht="11.25">
      <c r="D1084" s="9"/>
    </row>
    <row r="1085" ht="11.25">
      <c r="D1085" s="9"/>
    </row>
    <row r="1086" ht="11.25">
      <c r="D1086" s="9"/>
    </row>
    <row r="1087" ht="11.25">
      <c r="D1087" s="9"/>
    </row>
    <row r="1088" ht="11.25">
      <c r="D1088" s="9"/>
    </row>
    <row r="1089" ht="11.25">
      <c r="D1089" s="9"/>
    </row>
    <row r="1090" ht="11.25">
      <c r="D1090" s="9"/>
    </row>
    <row r="1091" ht="11.25">
      <c r="D1091" s="9"/>
    </row>
    <row r="1092" ht="11.25">
      <c r="D1092" s="9"/>
    </row>
    <row r="1093" ht="11.25">
      <c r="D1093" s="9"/>
    </row>
    <row r="1094" ht="11.25">
      <c r="D1094" s="9"/>
    </row>
    <row r="1095" ht="11.25">
      <c r="D1095" s="9"/>
    </row>
    <row r="1096" ht="11.25">
      <c r="D1096" s="9"/>
    </row>
    <row r="1097" ht="11.25">
      <c r="D1097" s="9"/>
    </row>
    <row r="1098" ht="11.25">
      <c r="D1098" s="9"/>
    </row>
    <row r="1099" ht="11.25">
      <c r="D1099" s="9"/>
    </row>
    <row r="1100" ht="11.25">
      <c r="D1100" s="9"/>
    </row>
    <row r="1101" ht="11.25">
      <c r="D1101" s="9"/>
    </row>
    <row r="1102" ht="11.25">
      <c r="D1102" s="9"/>
    </row>
    <row r="1103" ht="11.25">
      <c r="D1103" s="9"/>
    </row>
    <row r="1104" ht="11.25">
      <c r="D1104" s="9"/>
    </row>
    <row r="1105" ht="11.25">
      <c r="D1105" s="9"/>
    </row>
    <row r="1106" ht="11.25">
      <c r="D1106" s="9"/>
    </row>
    <row r="1107" ht="11.25">
      <c r="D1107" s="9"/>
    </row>
    <row r="1108" ht="11.25">
      <c r="D1108" s="9"/>
    </row>
    <row r="1109" ht="11.25">
      <c r="D1109" s="9"/>
    </row>
    <row r="1110" ht="11.25">
      <c r="D1110" s="9"/>
    </row>
    <row r="1111" ht="11.25">
      <c r="D1111" s="9"/>
    </row>
    <row r="1112" ht="11.25">
      <c r="D1112" s="9"/>
    </row>
    <row r="1113" ht="11.25">
      <c r="D1113" s="9"/>
    </row>
    <row r="1114" ht="11.25">
      <c r="D1114" s="9"/>
    </row>
    <row r="1115" ht="11.25">
      <c r="D1115" s="9"/>
    </row>
    <row r="1116" ht="11.25">
      <c r="D1116" s="9"/>
    </row>
    <row r="1117" ht="11.25">
      <c r="D1117" s="9"/>
    </row>
    <row r="1118" ht="11.25">
      <c r="D1118" s="9"/>
    </row>
    <row r="1119" ht="11.25">
      <c r="D1119" s="9"/>
    </row>
    <row r="1120" ht="11.25">
      <c r="D1120" s="9"/>
    </row>
    <row r="1121" ht="11.25">
      <c r="D1121" s="9"/>
    </row>
    <row r="1122" ht="11.25">
      <c r="D1122" s="9"/>
    </row>
    <row r="1123" ht="11.25">
      <c r="D1123" s="9"/>
    </row>
    <row r="1124" ht="11.25">
      <c r="D1124" s="9"/>
    </row>
    <row r="1125" ht="11.25">
      <c r="D1125" s="9"/>
    </row>
    <row r="1126" ht="11.25">
      <c r="D1126" s="9"/>
    </row>
    <row r="1127" ht="11.25">
      <c r="D1127" s="9"/>
    </row>
    <row r="1128" ht="11.25">
      <c r="D1128" s="9"/>
    </row>
    <row r="1129" ht="11.25">
      <c r="D1129" s="9"/>
    </row>
    <row r="1130" ht="11.25">
      <c r="D1130" s="9"/>
    </row>
    <row r="1131" ht="11.25">
      <c r="D1131" s="9"/>
    </row>
    <row r="1132" ht="11.25">
      <c r="D1132" s="9"/>
    </row>
    <row r="1133" ht="11.25">
      <c r="D1133" s="9"/>
    </row>
    <row r="1134" ht="11.25">
      <c r="D1134" s="9"/>
    </row>
    <row r="1135" ht="11.25">
      <c r="D1135" s="9"/>
    </row>
    <row r="1136" ht="11.25">
      <c r="D1136" s="9"/>
    </row>
    <row r="1137" ht="11.25">
      <c r="D1137" s="9"/>
    </row>
    <row r="1138" ht="11.25">
      <c r="D1138" s="9"/>
    </row>
    <row r="1139" ht="11.25">
      <c r="D1139" s="9"/>
    </row>
    <row r="1140" ht="11.25">
      <c r="D1140" s="9"/>
    </row>
    <row r="1141" ht="11.25">
      <c r="D1141" s="9"/>
    </row>
    <row r="1142" ht="11.25">
      <c r="D1142" s="9"/>
    </row>
    <row r="1143" ht="11.25">
      <c r="D1143" s="9"/>
    </row>
    <row r="1144" ht="11.25">
      <c r="D1144" s="9"/>
    </row>
    <row r="1145" ht="11.25">
      <c r="D1145" s="9"/>
    </row>
    <row r="1146" ht="11.25">
      <c r="D1146" s="9"/>
    </row>
    <row r="1147" ht="11.25">
      <c r="D1147" s="9"/>
    </row>
    <row r="1148" ht="11.25">
      <c r="D1148" s="9"/>
    </row>
    <row r="1149" ht="11.25">
      <c r="D1149" s="9"/>
    </row>
    <row r="1150" ht="11.25">
      <c r="D1150" s="9"/>
    </row>
    <row r="1151" ht="11.25">
      <c r="D1151" s="9"/>
    </row>
    <row r="1152" ht="11.25">
      <c r="D1152" s="9"/>
    </row>
    <row r="1153" ht="11.25">
      <c r="D1153" s="9"/>
    </row>
    <row r="1154" ht="11.25">
      <c r="D1154" s="9"/>
    </row>
    <row r="1155" ht="11.25">
      <c r="D1155" s="9"/>
    </row>
    <row r="1156" ht="11.25">
      <c r="D1156" s="9"/>
    </row>
    <row r="1157" ht="11.25">
      <c r="D1157" s="9"/>
    </row>
    <row r="1158" ht="11.25">
      <c r="D1158" s="9"/>
    </row>
    <row r="1159" ht="11.25">
      <c r="D1159" s="9"/>
    </row>
    <row r="1160" ht="11.25">
      <c r="D1160" s="9"/>
    </row>
    <row r="1161" ht="11.25">
      <c r="D1161" s="9"/>
    </row>
    <row r="1162" ht="11.25">
      <c r="D1162" s="9"/>
    </row>
    <row r="1163" ht="11.25">
      <c r="D1163" s="9"/>
    </row>
    <row r="1164" ht="11.25">
      <c r="D1164" s="9"/>
    </row>
    <row r="1165" ht="11.25">
      <c r="D1165" s="9"/>
    </row>
    <row r="1166" ht="11.25">
      <c r="D1166" s="9"/>
    </row>
    <row r="1167" ht="11.25">
      <c r="D1167" s="9"/>
    </row>
    <row r="1168" ht="11.25">
      <c r="D1168" s="9"/>
    </row>
    <row r="1169" ht="11.25">
      <c r="D1169" s="9"/>
    </row>
    <row r="1170" ht="11.25">
      <c r="D1170" s="9"/>
    </row>
    <row r="1171" ht="11.25">
      <c r="D1171" s="9"/>
    </row>
    <row r="1172" ht="11.25">
      <c r="D1172" s="9"/>
    </row>
    <row r="1173" ht="11.25">
      <c r="D1173" s="9"/>
    </row>
    <row r="1174" ht="11.25">
      <c r="D1174" s="9"/>
    </row>
    <row r="1175" ht="11.25">
      <c r="D1175" s="9"/>
    </row>
    <row r="1176" ht="11.25">
      <c r="D1176" s="9"/>
    </row>
    <row r="1177" ht="11.25">
      <c r="D1177" s="9"/>
    </row>
    <row r="1178" ht="11.25">
      <c r="D1178" s="9"/>
    </row>
    <row r="1179" ht="11.25">
      <c r="D1179" s="9"/>
    </row>
    <row r="1180" ht="11.25">
      <c r="D1180" s="9"/>
    </row>
    <row r="1181" ht="11.25">
      <c r="D1181" s="9"/>
    </row>
    <row r="1182" ht="11.25">
      <c r="D1182" s="9"/>
    </row>
    <row r="1183" ht="11.25">
      <c r="D1183" s="9"/>
    </row>
    <row r="1184" ht="11.25">
      <c r="D1184" s="9"/>
    </row>
    <row r="1185" ht="11.25">
      <c r="D1185" s="9"/>
    </row>
    <row r="1186" ht="11.25">
      <c r="D1186" s="9"/>
    </row>
    <row r="1187" ht="11.25">
      <c r="D1187" s="9"/>
    </row>
    <row r="1188" ht="11.25">
      <c r="D1188" s="9"/>
    </row>
    <row r="1189" ht="11.25">
      <c r="D1189" s="9"/>
    </row>
    <row r="1190" ht="11.25">
      <c r="D1190" s="9"/>
    </row>
    <row r="1191" ht="11.25">
      <c r="D1191" s="9"/>
    </row>
    <row r="1192" ht="11.25">
      <c r="D1192" s="9"/>
    </row>
    <row r="1193" ht="11.25">
      <c r="D1193" s="9"/>
    </row>
    <row r="1194" ht="11.25">
      <c r="D1194" s="9"/>
    </row>
    <row r="1195" ht="11.25">
      <c r="D1195" s="9"/>
    </row>
    <row r="1196" ht="11.25">
      <c r="D1196" s="9"/>
    </row>
    <row r="1197" ht="11.25">
      <c r="D1197" s="9"/>
    </row>
    <row r="1198" ht="11.25">
      <c r="D1198" s="9"/>
    </row>
    <row r="1199" ht="11.25">
      <c r="D1199" s="9"/>
    </row>
    <row r="1200" ht="11.25">
      <c r="D1200" s="9"/>
    </row>
    <row r="1201" ht="11.25">
      <c r="D1201" s="9"/>
    </row>
    <row r="1202" ht="11.25">
      <c r="D1202" s="9"/>
    </row>
    <row r="1203" ht="11.25">
      <c r="D1203" s="9"/>
    </row>
    <row r="1204" ht="11.25">
      <c r="D1204" s="9"/>
    </row>
    <row r="1205" ht="11.25">
      <c r="D1205" s="9"/>
    </row>
    <row r="1206" ht="11.25">
      <c r="D1206" s="9"/>
    </row>
    <row r="1207" ht="11.25">
      <c r="D1207" s="9"/>
    </row>
    <row r="1208" ht="11.25">
      <c r="D1208" s="9"/>
    </row>
    <row r="1209" ht="11.25">
      <c r="D1209" s="9"/>
    </row>
    <row r="1210" ht="11.25">
      <c r="D1210" s="9"/>
    </row>
    <row r="1211" ht="11.25">
      <c r="D1211" s="9"/>
    </row>
    <row r="1212" ht="11.25">
      <c r="D1212" s="9"/>
    </row>
    <row r="1213" ht="11.25">
      <c r="D1213" s="9"/>
    </row>
    <row r="1214" ht="11.25">
      <c r="D1214" s="9"/>
    </row>
    <row r="1215" ht="11.25">
      <c r="D1215" s="9"/>
    </row>
    <row r="1216" ht="11.25">
      <c r="D1216" s="9"/>
    </row>
    <row r="1217" ht="11.25">
      <c r="D1217" s="9"/>
    </row>
    <row r="1218" ht="11.25">
      <c r="D1218" s="9"/>
    </row>
    <row r="1219" ht="11.25">
      <c r="D1219" s="9"/>
    </row>
    <row r="1220" ht="11.25">
      <c r="D1220" s="9"/>
    </row>
    <row r="1221" ht="11.25">
      <c r="D1221" s="9"/>
    </row>
    <row r="1222" ht="11.25">
      <c r="D1222" s="9"/>
    </row>
    <row r="1223" ht="11.25">
      <c r="D1223" s="9"/>
    </row>
    <row r="1224" ht="11.25">
      <c r="D1224" s="9"/>
    </row>
    <row r="1225" ht="11.25">
      <c r="D1225" s="9"/>
    </row>
    <row r="1226" ht="11.25">
      <c r="D1226" s="9"/>
    </row>
    <row r="1227" ht="11.25">
      <c r="D1227" s="9"/>
    </row>
    <row r="1228" ht="11.25">
      <c r="D1228" s="9"/>
    </row>
    <row r="1229" ht="11.25">
      <c r="D1229" s="9"/>
    </row>
    <row r="1230" ht="11.25">
      <c r="D1230" s="9"/>
    </row>
    <row r="1231" ht="11.25">
      <c r="D1231" s="9"/>
    </row>
    <row r="1232" ht="11.25">
      <c r="D1232" s="9"/>
    </row>
    <row r="1233" ht="11.25">
      <c r="D1233" s="9"/>
    </row>
    <row r="1234" ht="11.25">
      <c r="D1234" s="9"/>
    </row>
    <row r="1235" ht="11.25">
      <c r="D1235" s="9"/>
    </row>
    <row r="1236" ht="11.25">
      <c r="D1236" s="9"/>
    </row>
    <row r="1237" ht="11.25">
      <c r="D1237" s="9"/>
    </row>
    <row r="1238" ht="11.25">
      <c r="D1238" s="9"/>
    </row>
    <row r="1239" ht="11.25">
      <c r="D1239" s="9"/>
    </row>
    <row r="1240" ht="11.25">
      <c r="D1240" s="9"/>
    </row>
    <row r="1241" ht="11.25">
      <c r="D1241" s="9"/>
    </row>
    <row r="1242" ht="11.25">
      <c r="D1242" s="9"/>
    </row>
    <row r="1243" ht="11.25">
      <c r="D1243" s="9"/>
    </row>
    <row r="1244" ht="11.25">
      <c r="D1244" s="9"/>
    </row>
    <row r="1245" ht="11.25">
      <c r="D1245" s="9"/>
    </row>
    <row r="1246" ht="11.25">
      <c r="D1246" s="9"/>
    </row>
    <row r="1247" ht="11.25">
      <c r="D1247" s="9"/>
    </row>
    <row r="1248" ht="11.25">
      <c r="D1248" s="9"/>
    </row>
    <row r="1249" ht="11.25">
      <c r="D1249" s="9"/>
    </row>
    <row r="1250" ht="11.25">
      <c r="D1250" s="9"/>
    </row>
    <row r="1251" ht="11.25">
      <c r="D1251" s="9"/>
    </row>
    <row r="1252" ht="11.25">
      <c r="D1252" s="9"/>
    </row>
    <row r="1253" ht="11.25">
      <c r="D1253" s="9"/>
    </row>
    <row r="1254" ht="11.25">
      <c r="D1254" s="9"/>
    </row>
    <row r="1255" ht="11.25">
      <c r="D1255" s="9"/>
    </row>
    <row r="1256" ht="11.25">
      <c r="D1256" s="9"/>
    </row>
    <row r="1257" ht="11.25">
      <c r="D1257" s="9"/>
    </row>
    <row r="1258" ht="11.25">
      <c r="D1258" s="9"/>
    </row>
    <row r="1259" ht="11.25">
      <c r="D1259" s="9"/>
    </row>
    <row r="1260" ht="11.25">
      <c r="D1260" s="9"/>
    </row>
    <row r="1261" ht="11.25">
      <c r="D1261" s="9"/>
    </row>
    <row r="1262" ht="11.25">
      <c r="D1262" s="9"/>
    </row>
    <row r="1263" ht="11.25">
      <c r="D1263" s="9"/>
    </row>
    <row r="1264" ht="11.25">
      <c r="D1264" s="9"/>
    </row>
    <row r="1265" ht="11.25">
      <c r="D1265" s="9"/>
    </row>
    <row r="1266" ht="11.25">
      <c r="D1266" s="9"/>
    </row>
    <row r="1267" ht="11.25">
      <c r="D1267" s="9"/>
    </row>
    <row r="1268" ht="11.25">
      <c r="D1268" s="9"/>
    </row>
    <row r="1269" ht="11.25">
      <c r="D1269" s="9"/>
    </row>
    <row r="1270" ht="11.25">
      <c r="D1270" s="9"/>
    </row>
    <row r="1271" ht="11.25">
      <c r="D1271" s="9"/>
    </row>
    <row r="1272" ht="11.25">
      <c r="D1272" s="9"/>
    </row>
    <row r="1273" ht="11.25">
      <c r="D1273" s="9"/>
    </row>
    <row r="1274" ht="11.25">
      <c r="D1274" s="9"/>
    </row>
    <row r="1275" ht="11.25">
      <c r="D1275" s="9"/>
    </row>
    <row r="1276" ht="11.25">
      <c r="D1276" s="9"/>
    </row>
    <row r="1277" ht="11.25">
      <c r="D1277" s="9"/>
    </row>
    <row r="1278" ht="11.25">
      <c r="D1278" s="9"/>
    </row>
    <row r="1279" ht="11.25">
      <c r="D1279" s="9"/>
    </row>
    <row r="1280" ht="11.25">
      <c r="D1280" s="9"/>
    </row>
    <row r="1281" ht="11.25">
      <c r="D1281" s="9"/>
    </row>
    <row r="1282" ht="11.25">
      <c r="D1282" s="9"/>
    </row>
    <row r="1283" ht="11.25">
      <c r="D1283" s="9"/>
    </row>
    <row r="1284" ht="11.25">
      <c r="D1284" s="9"/>
    </row>
    <row r="1285" ht="11.25">
      <c r="D1285" s="9"/>
    </row>
    <row r="1286" ht="11.25">
      <c r="D1286" s="9"/>
    </row>
    <row r="1287" ht="11.25">
      <c r="D1287" s="9"/>
    </row>
    <row r="1288" ht="11.25">
      <c r="D1288" s="9"/>
    </row>
    <row r="1289" ht="11.25">
      <c r="D1289" s="9"/>
    </row>
    <row r="1290" ht="11.25">
      <c r="D1290" s="9"/>
    </row>
    <row r="1291" ht="11.25">
      <c r="D1291" s="9"/>
    </row>
    <row r="1292" ht="11.25">
      <c r="D1292" s="9"/>
    </row>
    <row r="1293" ht="11.25">
      <c r="D1293" s="9"/>
    </row>
    <row r="1294" ht="11.25">
      <c r="D1294" s="9"/>
    </row>
    <row r="1295" ht="11.25">
      <c r="D1295" s="9"/>
    </row>
    <row r="1296" ht="11.25">
      <c r="D1296" s="9"/>
    </row>
    <row r="1297" ht="11.25">
      <c r="D1297" s="9"/>
    </row>
    <row r="1298" ht="11.25">
      <c r="D1298" s="9"/>
    </row>
    <row r="1299" ht="11.25">
      <c r="D1299" s="9"/>
    </row>
    <row r="1300" ht="11.25">
      <c r="D1300" s="9"/>
    </row>
    <row r="1301" ht="11.25">
      <c r="D1301" s="9"/>
    </row>
    <row r="1302" ht="11.25">
      <c r="D1302" s="9"/>
    </row>
    <row r="1303" ht="11.25">
      <c r="D1303" s="9"/>
    </row>
    <row r="1304" ht="11.25">
      <c r="D1304" s="9"/>
    </row>
    <row r="1305" ht="11.25">
      <c r="D1305" s="9"/>
    </row>
    <row r="1306" ht="11.25">
      <c r="D1306" s="9"/>
    </row>
    <row r="1307" ht="11.25">
      <c r="D1307" s="9"/>
    </row>
    <row r="1308" ht="11.25">
      <c r="D1308" s="9"/>
    </row>
    <row r="1309" ht="11.25">
      <c r="D1309" s="9"/>
    </row>
    <row r="1310" ht="11.25">
      <c r="D1310" s="9"/>
    </row>
    <row r="1311" ht="11.25">
      <c r="D1311" s="9"/>
    </row>
    <row r="1312" ht="11.25">
      <c r="D1312" s="9"/>
    </row>
    <row r="1313" ht="11.25">
      <c r="D1313" s="9"/>
    </row>
    <row r="1314" ht="11.25">
      <c r="D1314" s="9"/>
    </row>
    <row r="1315" ht="11.25">
      <c r="D1315" s="9"/>
    </row>
    <row r="1316" ht="11.25">
      <c r="D1316" s="9"/>
    </row>
    <row r="1317" ht="11.25">
      <c r="D1317" s="9"/>
    </row>
    <row r="1318" ht="11.25">
      <c r="D1318" s="9"/>
    </row>
    <row r="1319" ht="11.25">
      <c r="D1319" s="9"/>
    </row>
    <row r="1320" ht="11.25">
      <c r="D1320" s="9"/>
    </row>
    <row r="1321" ht="11.25">
      <c r="D1321" s="9"/>
    </row>
    <row r="1322" ht="11.25">
      <c r="D1322" s="9"/>
    </row>
    <row r="1323" ht="11.25">
      <c r="D1323" s="9"/>
    </row>
    <row r="1324" ht="11.25">
      <c r="D1324" s="9"/>
    </row>
    <row r="1325" ht="11.25">
      <c r="D1325" s="9"/>
    </row>
    <row r="1326" ht="11.25">
      <c r="D1326" s="9"/>
    </row>
    <row r="1327" ht="11.25">
      <c r="D1327" s="9"/>
    </row>
    <row r="1328" ht="11.25">
      <c r="D1328" s="9"/>
    </row>
    <row r="1329" ht="11.25">
      <c r="D1329" s="9"/>
    </row>
    <row r="1330" ht="11.25">
      <c r="D1330" s="9"/>
    </row>
    <row r="1331" ht="11.25">
      <c r="D1331" s="9"/>
    </row>
    <row r="1332" ht="11.25">
      <c r="D1332" s="9"/>
    </row>
    <row r="1333" ht="11.25">
      <c r="D1333" s="9"/>
    </row>
    <row r="1334" ht="11.25">
      <c r="D1334" s="9"/>
    </row>
    <row r="1335" ht="11.25">
      <c r="D1335" s="9"/>
    </row>
    <row r="1336" ht="11.25">
      <c r="D1336" s="9"/>
    </row>
    <row r="1337" ht="11.25">
      <c r="D1337" s="9"/>
    </row>
    <row r="1338" ht="11.25">
      <c r="D1338" s="9"/>
    </row>
    <row r="1339" ht="11.25">
      <c r="D1339" s="9"/>
    </row>
    <row r="1340" ht="11.25">
      <c r="D1340" s="9"/>
    </row>
    <row r="1341" ht="11.25">
      <c r="D1341" s="9"/>
    </row>
    <row r="1342" ht="11.25">
      <c r="D1342" s="9"/>
    </row>
    <row r="1343" ht="11.25">
      <c r="D1343" s="9"/>
    </row>
    <row r="1344" ht="11.25">
      <c r="D1344" s="9"/>
    </row>
    <row r="1345" ht="11.25">
      <c r="D1345" s="9"/>
    </row>
    <row r="1346" ht="11.25">
      <c r="D1346" s="9"/>
    </row>
    <row r="1347" ht="11.25">
      <c r="D1347" s="9"/>
    </row>
    <row r="1348" ht="11.25">
      <c r="D1348" s="9"/>
    </row>
    <row r="1349" ht="11.25">
      <c r="D1349" s="9"/>
    </row>
    <row r="1350" ht="11.25">
      <c r="D1350" s="9"/>
    </row>
    <row r="1351" ht="11.25">
      <c r="D1351" s="9"/>
    </row>
    <row r="1352" ht="11.25">
      <c r="D1352" s="9"/>
    </row>
    <row r="1353" ht="11.25">
      <c r="D1353" s="9"/>
    </row>
    <row r="1354" ht="11.25">
      <c r="D1354" s="9"/>
    </row>
    <row r="1355" ht="11.25">
      <c r="D1355" s="9"/>
    </row>
    <row r="1356" ht="11.25">
      <c r="D1356" s="9"/>
    </row>
    <row r="1357" ht="11.25">
      <c r="D1357" s="9"/>
    </row>
    <row r="1358" ht="11.25">
      <c r="D1358" s="9"/>
    </row>
    <row r="1359" ht="11.25">
      <c r="D1359" s="9"/>
    </row>
    <row r="1360" ht="11.25">
      <c r="D1360" s="9"/>
    </row>
    <row r="1361" ht="11.25">
      <c r="D1361" s="9"/>
    </row>
    <row r="1362" ht="11.25">
      <c r="D1362" s="9"/>
    </row>
    <row r="1363" ht="11.25">
      <c r="D1363" s="9"/>
    </row>
    <row r="1364" ht="11.25">
      <c r="D1364" s="9"/>
    </row>
    <row r="1365" ht="11.25">
      <c r="D1365" s="9"/>
    </row>
    <row r="1366" ht="11.25">
      <c r="D1366" s="9"/>
    </row>
    <row r="1367" ht="11.25">
      <c r="D1367" s="9"/>
    </row>
    <row r="1368" ht="11.25">
      <c r="D1368" s="9"/>
    </row>
    <row r="1369" ht="11.25">
      <c r="D1369" s="9"/>
    </row>
    <row r="1370" ht="11.25">
      <c r="D1370" s="9"/>
    </row>
    <row r="1371" ht="11.25">
      <c r="D1371" s="9"/>
    </row>
    <row r="1372" ht="11.25">
      <c r="D1372" s="9"/>
    </row>
    <row r="1373" ht="11.25">
      <c r="D1373" s="9"/>
    </row>
    <row r="1374" ht="11.25">
      <c r="D1374" s="9"/>
    </row>
    <row r="1375" ht="11.25">
      <c r="D1375" s="9"/>
    </row>
    <row r="1376" ht="11.25">
      <c r="D1376" s="9"/>
    </row>
    <row r="1377" ht="11.25">
      <c r="D1377" s="9"/>
    </row>
    <row r="1378" ht="11.25">
      <c r="D1378" s="9"/>
    </row>
    <row r="1379" ht="11.25">
      <c r="D1379" s="9"/>
    </row>
    <row r="1380" ht="11.25">
      <c r="D1380" s="9"/>
    </row>
    <row r="1381" ht="11.25">
      <c r="D1381" s="9"/>
    </row>
    <row r="1382" ht="11.25">
      <c r="D1382" s="9"/>
    </row>
    <row r="1383" ht="11.25">
      <c r="D1383" s="9"/>
    </row>
    <row r="1384" ht="11.25">
      <c r="D1384" s="9"/>
    </row>
    <row r="1385" ht="11.25">
      <c r="D1385" s="9"/>
    </row>
    <row r="1386" ht="11.25">
      <c r="D1386" s="9"/>
    </row>
    <row r="1387" ht="11.25">
      <c r="D1387" s="9"/>
    </row>
    <row r="1388" ht="11.25">
      <c r="D1388" s="9"/>
    </row>
    <row r="1389" ht="11.25">
      <c r="D1389" s="9"/>
    </row>
    <row r="1390" ht="11.25">
      <c r="D1390" s="9"/>
    </row>
    <row r="1391" ht="11.25">
      <c r="D1391" s="9"/>
    </row>
    <row r="1392" ht="11.25">
      <c r="D1392" s="9"/>
    </row>
    <row r="1393" ht="11.25">
      <c r="D1393" s="9"/>
    </row>
    <row r="1394" ht="11.25">
      <c r="D1394" s="9"/>
    </row>
    <row r="1395" ht="11.25">
      <c r="D1395" s="9"/>
    </row>
    <row r="1396" ht="11.25">
      <c r="D1396" s="9"/>
    </row>
    <row r="1397" ht="11.25">
      <c r="D1397" s="9"/>
    </row>
    <row r="1398" ht="11.25">
      <c r="D1398" s="9"/>
    </row>
    <row r="1399" ht="11.25">
      <c r="D1399" s="9"/>
    </row>
    <row r="1400" ht="11.25">
      <c r="D1400" s="9"/>
    </row>
    <row r="1401" ht="11.25">
      <c r="D1401" s="9"/>
    </row>
    <row r="1402" ht="11.25">
      <c r="D1402" s="9"/>
    </row>
    <row r="1403" ht="11.25">
      <c r="D1403" s="9"/>
    </row>
    <row r="1404" ht="11.25">
      <c r="D1404" s="9"/>
    </row>
    <row r="1405" ht="11.25">
      <c r="D1405" s="9"/>
    </row>
    <row r="1406" ht="11.25">
      <c r="D1406" s="9"/>
    </row>
    <row r="1407" ht="11.25">
      <c r="D1407" s="9"/>
    </row>
    <row r="1408" ht="11.25">
      <c r="D1408" s="9"/>
    </row>
    <row r="1409" ht="11.25">
      <c r="D1409" s="9"/>
    </row>
    <row r="1410" ht="11.25">
      <c r="D1410" s="9"/>
    </row>
    <row r="1411" ht="11.25">
      <c r="D1411" s="9"/>
    </row>
    <row r="1412" ht="11.25">
      <c r="D1412" s="9"/>
    </row>
    <row r="1413" ht="11.25">
      <c r="D1413" s="9"/>
    </row>
    <row r="1414" ht="11.25">
      <c r="D1414" s="9"/>
    </row>
    <row r="1415" ht="11.25">
      <c r="D1415" s="9"/>
    </row>
    <row r="1416" ht="11.25">
      <c r="D1416" s="9"/>
    </row>
    <row r="1417" ht="11.25">
      <c r="D1417" s="9"/>
    </row>
    <row r="1418" ht="11.25">
      <c r="D1418" s="9"/>
    </row>
    <row r="1419" ht="11.25">
      <c r="D1419" s="9"/>
    </row>
    <row r="1420" ht="11.25">
      <c r="D1420" s="9"/>
    </row>
    <row r="1421" ht="11.25">
      <c r="D1421" s="9"/>
    </row>
    <row r="1422" ht="11.25">
      <c r="D1422" s="9"/>
    </row>
    <row r="1423" ht="11.25">
      <c r="D1423" s="9"/>
    </row>
    <row r="1424" ht="11.25">
      <c r="D1424" s="9"/>
    </row>
    <row r="1425" ht="11.25">
      <c r="D1425" s="9"/>
    </row>
    <row r="1426" ht="11.25">
      <c r="D1426" s="9"/>
    </row>
    <row r="1427" ht="11.25">
      <c r="D1427" s="9"/>
    </row>
    <row r="1428" ht="11.25">
      <c r="D1428" s="9"/>
    </row>
    <row r="1429" ht="11.25">
      <c r="D1429" s="9"/>
    </row>
    <row r="1430" ht="11.25">
      <c r="D1430" s="9"/>
    </row>
    <row r="1431" ht="11.25">
      <c r="D1431" s="9"/>
    </row>
    <row r="1432" ht="11.25">
      <c r="D1432" s="9"/>
    </row>
    <row r="1433" ht="11.25">
      <c r="D1433" s="9"/>
    </row>
    <row r="1434" ht="11.25">
      <c r="D1434" s="9"/>
    </row>
    <row r="1435" ht="11.25">
      <c r="D1435" s="9"/>
    </row>
    <row r="1436" ht="11.25">
      <c r="D1436" s="9"/>
    </row>
    <row r="1437" ht="11.25">
      <c r="D1437" s="9"/>
    </row>
    <row r="1438" ht="11.25">
      <c r="D1438" s="9"/>
    </row>
    <row r="1439" ht="11.25">
      <c r="D1439" s="9"/>
    </row>
    <row r="1440" ht="11.25">
      <c r="D1440" s="9"/>
    </row>
    <row r="1441" ht="11.25">
      <c r="D1441" s="9"/>
    </row>
    <row r="1442" ht="11.25">
      <c r="D1442" s="9"/>
    </row>
    <row r="1443" ht="11.25">
      <c r="D1443" s="9"/>
    </row>
    <row r="1444" ht="11.25">
      <c r="D1444" s="9"/>
    </row>
    <row r="1445" ht="11.25">
      <c r="D1445" s="9"/>
    </row>
    <row r="1446" ht="11.25">
      <c r="D1446" s="9"/>
    </row>
    <row r="1447" ht="11.25">
      <c r="D1447" s="9"/>
    </row>
    <row r="1448" ht="11.25">
      <c r="D1448" s="9"/>
    </row>
    <row r="1449" ht="11.25">
      <c r="D1449" s="9"/>
    </row>
    <row r="1450" ht="11.25">
      <c r="D1450" s="9"/>
    </row>
    <row r="1451" ht="11.25">
      <c r="D1451" s="9"/>
    </row>
    <row r="1452" ht="11.25">
      <c r="D1452" s="9"/>
    </row>
    <row r="1453" ht="11.25">
      <c r="D1453" s="9"/>
    </row>
    <row r="1454" ht="11.25">
      <c r="D1454" s="9"/>
    </row>
    <row r="1455" ht="11.25">
      <c r="D1455" s="9"/>
    </row>
    <row r="1456" ht="11.25">
      <c r="D1456" s="9"/>
    </row>
    <row r="1457" ht="11.25">
      <c r="D1457" s="9"/>
    </row>
    <row r="1458" ht="11.25">
      <c r="D1458" s="9"/>
    </row>
    <row r="1459" ht="11.25">
      <c r="D1459" s="9"/>
    </row>
    <row r="1460" ht="11.25">
      <c r="D1460" s="9"/>
    </row>
    <row r="1461" ht="11.25">
      <c r="D1461" s="9"/>
    </row>
    <row r="1462" ht="11.25">
      <c r="D1462" s="9"/>
    </row>
    <row r="1463" ht="11.25">
      <c r="D1463" s="9"/>
    </row>
    <row r="1464" ht="11.25">
      <c r="D1464" s="9"/>
    </row>
    <row r="1465" ht="11.25">
      <c r="D1465" s="9"/>
    </row>
    <row r="1466" ht="11.25">
      <c r="D1466" s="9"/>
    </row>
    <row r="1467" ht="11.25">
      <c r="D1467" s="9"/>
    </row>
    <row r="1468" ht="11.25">
      <c r="D1468" s="9"/>
    </row>
    <row r="1469" ht="11.25">
      <c r="D1469" s="9"/>
    </row>
    <row r="1470" ht="11.25">
      <c r="D1470" s="9"/>
    </row>
    <row r="1471" ht="11.25">
      <c r="D1471" s="9"/>
    </row>
    <row r="1472" ht="11.25">
      <c r="D1472" s="9"/>
    </row>
    <row r="1473" ht="11.25">
      <c r="D1473" s="9"/>
    </row>
    <row r="1474" ht="11.25">
      <c r="D1474" s="9"/>
    </row>
    <row r="1475" ht="11.25">
      <c r="D1475" s="9"/>
    </row>
    <row r="1476" ht="11.25">
      <c r="D1476" s="9"/>
    </row>
    <row r="1477" ht="11.25">
      <c r="D1477" s="9"/>
    </row>
    <row r="1478" ht="11.25">
      <c r="D1478" s="9"/>
    </row>
    <row r="1479" ht="11.25">
      <c r="D1479" s="9"/>
    </row>
    <row r="1480" ht="11.25">
      <c r="D1480" s="9"/>
    </row>
    <row r="1481" ht="11.25">
      <c r="D1481" s="9"/>
    </row>
    <row r="1482" ht="11.25">
      <c r="D1482" s="9"/>
    </row>
    <row r="1483" ht="11.25">
      <c r="D1483" s="9"/>
    </row>
    <row r="1484" ht="11.25">
      <c r="D1484" s="9"/>
    </row>
    <row r="1485" ht="11.25">
      <c r="D1485" s="9"/>
    </row>
    <row r="1486" ht="11.25">
      <c r="D1486" s="9"/>
    </row>
    <row r="1487" ht="11.25">
      <c r="D1487" s="9"/>
    </row>
    <row r="1488" ht="11.25">
      <c r="D1488" s="9"/>
    </row>
    <row r="1489" ht="11.25">
      <c r="D1489" s="9"/>
    </row>
    <row r="1490" ht="11.25">
      <c r="D1490" s="9"/>
    </row>
    <row r="1491" ht="11.25">
      <c r="D1491" s="9"/>
    </row>
    <row r="1492" ht="11.25">
      <c r="D1492" s="9"/>
    </row>
    <row r="1493" ht="11.25">
      <c r="D1493" s="9"/>
    </row>
    <row r="1494" ht="11.25">
      <c r="D1494" s="9"/>
    </row>
    <row r="1495" ht="11.25">
      <c r="D1495" s="9"/>
    </row>
    <row r="1496" ht="11.25">
      <c r="D1496" s="9"/>
    </row>
    <row r="1497" ht="11.25">
      <c r="D1497" s="9"/>
    </row>
    <row r="1498" ht="11.25">
      <c r="D1498" s="9"/>
    </row>
    <row r="1499" ht="11.25">
      <c r="D1499" s="9"/>
    </row>
    <row r="1500" ht="11.25">
      <c r="D1500" s="9"/>
    </row>
    <row r="1501" ht="11.25">
      <c r="D1501" s="9"/>
    </row>
    <row r="1502" ht="11.25">
      <c r="D1502" s="9"/>
    </row>
    <row r="1503" ht="11.25">
      <c r="D1503" s="9"/>
    </row>
    <row r="1504" ht="11.25">
      <c r="D1504" s="9"/>
    </row>
    <row r="1505" ht="11.25">
      <c r="D1505" s="9"/>
    </row>
    <row r="1506" ht="11.25">
      <c r="D1506" s="9"/>
    </row>
    <row r="1507" ht="11.25">
      <c r="D1507" s="9"/>
    </row>
    <row r="1508" ht="11.25">
      <c r="D1508" s="9"/>
    </row>
    <row r="1509" ht="11.25">
      <c r="D1509" s="9"/>
    </row>
    <row r="1510" ht="11.25">
      <c r="D1510" s="9"/>
    </row>
    <row r="1511" ht="11.25">
      <c r="D1511" s="9"/>
    </row>
    <row r="1512" ht="11.25">
      <c r="D1512" s="9"/>
    </row>
    <row r="1513" ht="11.25">
      <c r="D1513" s="9"/>
    </row>
    <row r="1514" ht="11.25">
      <c r="D1514" s="9"/>
    </row>
    <row r="1515" ht="11.25">
      <c r="D1515" s="9"/>
    </row>
    <row r="1516" ht="11.25">
      <c r="D1516" s="9"/>
    </row>
    <row r="1517" ht="11.25">
      <c r="D1517" s="9"/>
    </row>
    <row r="1518" ht="11.25">
      <c r="D1518" s="9"/>
    </row>
    <row r="1519" ht="11.25">
      <c r="D1519" s="9"/>
    </row>
    <row r="1520" ht="11.25">
      <c r="D1520" s="9"/>
    </row>
    <row r="1521" ht="11.25">
      <c r="D1521" s="9"/>
    </row>
    <row r="1522" ht="11.25">
      <c r="D1522" s="9"/>
    </row>
    <row r="1523" ht="11.25">
      <c r="D1523" s="9"/>
    </row>
    <row r="1524" ht="11.25">
      <c r="D1524" s="9"/>
    </row>
    <row r="1525" ht="11.25">
      <c r="D1525" s="9"/>
    </row>
    <row r="1526" ht="11.25">
      <c r="D1526" s="9"/>
    </row>
    <row r="1527" ht="11.25">
      <c r="D1527" s="9"/>
    </row>
    <row r="1528" ht="11.25">
      <c r="D1528" s="9"/>
    </row>
    <row r="1529" ht="11.25">
      <c r="D1529" s="9"/>
    </row>
    <row r="1530" ht="11.25">
      <c r="D1530" s="9"/>
    </row>
    <row r="1531" ht="11.25">
      <c r="D1531" s="9"/>
    </row>
    <row r="1532" ht="11.25">
      <c r="D1532" s="9"/>
    </row>
    <row r="1533" ht="11.25">
      <c r="D1533" s="9"/>
    </row>
    <row r="1534" ht="11.25">
      <c r="D1534" s="9"/>
    </row>
    <row r="1535" ht="11.25">
      <c r="D1535" s="9"/>
    </row>
    <row r="1536" ht="11.25">
      <c r="D1536" s="9"/>
    </row>
    <row r="1537" ht="11.25">
      <c r="D1537" s="9"/>
    </row>
    <row r="1538" ht="11.25">
      <c r="D1538" s="9"/>
    </row>
    <row r="1539" ht="11.25">
      <c r="D1539" s="9"/>
    </row>
    <row r="1540" ht="11.25">
      <c r="D1540" s="9"/>
    </row>
    <row r="1541" ht="11.25">
      <c r="D1541" s="9"/>
    </row>
    <row r="1542" ht="11.25">
      <c r="D1542" s="9"/>
    </row>
    <row r="1543" ht="11.25">
      <c r="D1543" s="9"/>
    </row>
    <row r="1544" ht="11.25">
      <c r="D1544" s="9"/>
    </row>
    <row r="1545" ht="11.25">
      <c r="D1545" s="9"/>
    </row>
    <row r="1546" ht="11.25">
      <c r="D1546" s="9"/>
    </row>
    <row r="1547" ht="11.25">
      <c r="D1547" s="9"/>
    </row>
    <row r="1548" ht="11.25">
      <c r="D1548" s="9"/>
    </row>
    <row r="1549" ht="11.25">
      <c r="D1549" s="9"/>
    </row>
    <row r="1550" ht="11.25">
      <c r="D1550" s="9"/>
    </row>
    <row r="1551" ht="11.25">
      <c r="D1551" s="9"/>
    </row>
    <row r="1552" ht="11.25">
      <c r="D1552" s="9"/>
    </row>
    <row r="1553" ht="11.25">
      <c r="D1553" s="9"/>
    </row>
    <row r="1554" ht="11.25">
      <c r="D1554" s="9"/>
    </row>
    <row r="1555" ht="11.25">
      <c r="D1555" s="9"/>
    </row>
    <row r="1556" ht="11.25">
      <c r="D1556" s="9"/>
    </row>
    <row r="1557" ht="11.25">
      <c r="D1557" s="9"/>
    </row>
    <row r="1558" ht="11.25">
      <c r="D1558" s="9"/>
    </row>
    <row r="1559" ht="11.25">
      <c r="D1559" s="9"/>
    </row>
    <row r="1560" ht="11.25">
      <c r="D1560" s="9"/>
    </row>
    <row r="1561" ht="11.25">
      <c r="D1561" s="9"/>
    </row>
    <row r="1562" ht="11.25">
      <c r="D1562" s="9"/>
    </row>
    <row r="1563" ht="11.25">
      <c r="D1563" s="9"/>
    </row>
    <row r="1564" ht="11.25">
      <c r="D1564" s="9"/>
    </row>
    <row r="1565" ht="11.25">
      <c r="D1565" s="9"/>
    </row>
    <row r="1566" ht="11.25">
      <c r="D1566" s="9"/>
    </row>
    <row r="1567" ht="11.25">
      <c r="D1567" s="9"/>
    </row>
    <row r="1568" ht="11.25">
      <c r="D1568" s="9"/>
    </row>
    <row r="1569" ht="11.25">
      <c r="D1569" s="9"/>
    </row>
    <row r="1570" ht="11.25">
      <c r="D1570" s="9"/>
    </row>
    <row r="1571" ht="11.25">
      <c r="D1571" s="9"/>
    </row>
    <row r="1572" ht="11.25">
      <c r="D1572" s="9"/>
    </row>
    <row r="1573" ht="11.25">
      <c r="D1573" s="9"/>
    </row>
    <row r="1574" ht="11.25">
      <c r="D1574" s="9"/>
    </row>
    <row r="1575" ht="11.25">
      <c r="D1575" s="9"/>
    </row>
    <row r="1576" ht="11.25">
      <c r="D1576" s="9"/>
    </row>
    <row r="1577" ht="11.25">
      <c r="D1577" s="9"/>
    </row>
    <row r="1578" ht="11.25">
      <c r="D1578" s="9"/>
    </row>
    <row r="1579" ht="11.25">
      <c r="D1579" s="9"/>
    </row>
    <row r="1580" ht="11.25">
      <c r="D1580" s="9"/>
    </row>
    <row r="1581" ht="11.25">
      <c r="D1581" s="9"/>
    </row>
    <row r="1582" ht="11.25">
      <c r="D1582" s="9"/>
    </row>
    <row r="1583" ht="11.25">
      <c r="D1583" s="9"/>
    </row>
    <row r="1584" ht="11.25">
      <c r="D1584" s="9"/>
    </row>
    <row r="1585" ht="11.25">
      <c r="D1585" s="9"/>
    </row>
    <row r="1586" ht="11.25">
      <c r="D1586" s="9"/>
    </row>
    <row r="1587" ht="11.25">
      <c r="D1587" s="9"/>
    </row>
    <row r="1588" ht="11.25">
      <c r="D1588" s="9"/>
    </row>
    <row r="1589" ht="11.25">
      <c r="D1589" s="9"/>
    </row>
    <row r="1590" ht="11.25">
      <c r="D1590" s="9"/>
    </row>
    <row r="1591" ht="11.25">
      <c r="D1591" s="9"/>
    </row>
    <row r="1592" ht="11.25">
      <c r="D1592" s="9"/>
    </row>
    <row r="1593" ht="11.25">
      <c r="D1593" s="9"/>
    </row>
    <row r="1594" ht="11.25">
      <c r="D1594" s="9"/>
    </row>
    <row r="1595" ht="11.25">
      <c r="D1595" s="9"/>
    </row>
    <row r="1596" ht="11.25">
      <c r="D1596" s="9"/>
    </row>
    <row r="1597" ht="11.25">
      <c r="D1597" s="9"/>
    </row>
    <row r="1598" ht="11.25">
      <c r="D1598" s="9"/>
    </row>
    <row r="1599" ht="11.25">
      <c r="D1599" s="9"/>
    </row>
    <row r="1600" ht="11.25">
      <c r="D1600" s="9"/>
    </row>
    <row r="1601" ht="11.25">
      <c r="D1601" s="9"/>
    </row>
    <row r="1602" ht="11.25">
      <c r="D1602" s="9"/>
    </row>
    <row r="1603" ht="11.25">
      <c r="D1603" s="9"/>
    </row>
    <row r="1604" ht="11.25">
      <c r="D1604" s="9"/>
    </row>
    <row r="1605" ht="11.25">
      <c r="D1605" s="9"/>
    </row>
    <row r="1606" ht="11.25">
      <c r="D1606" s="9"/>
    </row>
    <row r="1607" ht="11.25">
      <c r="D1607" s="9"/>
    </row>
    <row r="1608" ht="11.25">
      <c r="D1608" s="9"/>
    </row>
    <row r="1609" ht="11.25">
      <c r="D1609" s="9"/>
    </row>
    <row r="1610" ht="11.25">
      <c r="D1610" s="9"/>
    </row>
    <row r="1611" ht="11.25">
      <c r="D1611" s="9"/>
    </row>
    <row r="1612" ht="11.25">
      <c r="D1612" s="9"/>
    </row>
    <row r="1613" ht="11.25">
      <c r="D1613" s="9"/>
    </row>
    <row r="1614" ht="11.25">
      <c r="D1614" s="9"/>
    </row>
    <row r="1615" ht="11.25">
      <c r="D1615" s="9"/>
    </row>
    <row r="1616" ht="11.25">
      <c r="D1616" s="9"/>
    </row>
    <row r="1617" ht="11.25">
      <c r="D1617" s="9"/>
    </row>
    <row r="1618" ht="11.25">
      <c r="D1618" s="9"/>
    </row>
    <row r="1619" ht="11.25">
      <c r="D1619" s="9"/>
    </row>
    <row r="1620" ht="11.25">
      <c r="D1620" s="9"/>
    </row>
    <row r="1621" ht="11.25">
      <c r="D1621" s="9"/>
    </row>
    <row r="1622" ht="11.25">
      <c r="D1622" s="9"/>
    </row>
    <row r="1623" ht="11.25">
      <c r="D1623" s="9"/>
    </row>
    <row r="1624" ht="11.25">
      <c r="D1624" s="9"/>
    </row>
    <row r="1625" ht="11.25">
      <c r="D1625" s="9"/>
    </row>
    <row r="1626" ht="11.25">
      <c r="D1626" s="9"/>
    </row>
    <row r="1627" ht="11.25">
      <c r="D1627" s="9"/>
    </row>
    <row r="1628" ht="11.25">
      <c r="D1628" s="9"/>
    </row>
    <row r="1629" ht="11.25">
      <c r="D1629" s="9"/>
    </row>
    <row r="1630" ht="11.25">
      <c r="D1630" s="9"/>
    </row>
    <row r="1631" ht="11.25">
      <c r="D1631" s="9"/>
    </row>
    <row r="1632" ht="11.25">
      <c r="D1632" s="9"/>
    </row>
    <row r="1633" ht="11.25">
      <c r="D1633" s="9"/>
    </row>
    <row r="1634" ht="11.25">
      <c r="D1634" s="9"/>
    </row>
    <row r="1635" ht="11.25">
      <c r="D1635" s="9"/>
    </row>
    <row r="1636" ht="11.25">
      <c r="D1636" s="9"/>
    </row>
    <row r="1637" ht="11.25">
      <c r="D1637" s="9"/>
    </row>
    <row r="1638" ht="11.25">
      <c r="D1638" s="9"/>
    </row>
    <row r="1639" ht="11.25">
      <c r="D1639" s="9"/>
    </row>
    <row r="1640" ht="11.25">
      <c r="D1640" s="9"/>
    </row>
    <row r="1641" ht="11.25">
      <c r="D1641" s="9"/>
    </row>
    <row r="1642" ht="11.25">
      <c r="D1642" s="9"/>
    </row>
    <row r="1643" ht="11.25">
      <c r="D1643" s="9"/>
    </row>
    <row r="1644" ht="11.25">
      <c r="D1644" s="9"/>
    </row>
    <row r="1645" ht="11.25">
      <c r="D1645" s="9"/>
    </row>
    <row r="1646" ht="11.25">
      <c r="D1646" s="9"/>
    </row>
    <row r="1647" ht="11.25">
      <c r="D1647" s="9"/>
    </row>
    <row r="1648" ht="11.25">
      <c r="D1648" s="9"/>
    </row>
    <row r="1649" ht="11.25">
      <c r="D1649" s="9"/>
    </row>
    <row r="1650" ht="11.25">
      <c r="D1650" s="9"/>
    </row>
    <row r="1651" ht="11.25">
      <c r="D1651" s="9"/>
    </row>
    <row r="1652" ht="11.25">
      <c r="D1652" s="9"/>
    </row>
    <row r="1653" ht="11.25">
      <c r="D1653" s="9"/>
    </row>
    <row r="1654" ht="11.25">
      <c r="D1654" s="9"/>
    </row>
    <row r="1655" ht="11.25">
      <c r="D1655" s="9"/>
    </row>
    <row r="1656" ht="11.25">
      <c r="D1656" s="9"/>
    </row>
    <row r="1657" ht="11.25">
      <c r="D1657" s="9"/>
    </row>
    <row r="1658" ht="11.25">
      <c r="D1658" s="9"/>
    </row>
    <row r="1659" ht="11.25">
      <c r="D1659" s="9"/>
    </row>
    <row r="1660" ht="11.25">
      <c r="D1660" s="9"/>
    </row>
    <row r="1661" ht="11.25">
      <c r="D1661" s="9"/>
    </row>
    <row r="1662" ht="11.25">
      <c r="D1662" s="9"/>
    </row>
    <row r="1663" ht="11.25">
      <c r="D1663" s="9"/>
    </row>
    <row r="1664" ht="11.25">
      <c r="D1664" s="9"/>
    </row>
    <row r="1665" ht="11.25">
      <c r="D1665" s="9"/>
    </row>
    <row r="1666" ht="11.25">
      <c r="D1666" s="9"/>
    </row>
    <row r="1667" ht="11.25">
      <c r="D1667" s="9"/>
    </row>
    <row r="1668" ht="11.25">
      <c r="D1668" s="9"/>
    </row>
    <row r="1669" ht="11.25">
      <c r="D1669" s="9"/>
    </row>
    <row r="1670" ht="11.25">
      <c r="D1670" s="9"/>
    </row>
    <row r="1671" ht="11.25">
      <c r="D1671" s="9"/>
    </row>
    <row r="1672" ht="11.25">
      <c r="D1672" s="9"/>
    </row>
    <row r="1673" ht="11.25">
      <c r="D1673" s="9"/>
    </row>
    <row r="1674" ht="11.25">
      <c r="D1674" s="9"/>
    </row>
    <row r="1675" ht="11.25">
      <c r="D1675" s="9"/>
    </row>
    <row r="1676" ht="11.25">
      <c r="D1676" s="9"/>
    </row>
    <row r="1677" ht="11.25">
      <c r="D1677" s="9"/>
    </row>
    <row r="1678" ht="11.25">
      <c r="D1678" s="9"/>
    </row>
    <row r="1679" ht="11.25">
      <c r="D1679" s="9"/>
    </row>
    <row r="1680" ht="11.25">
      <c r="D1680" s="9"/>
    </row>
    <row r="1681" ht="11.25">
      <c r="D1681" s="9"/>
    </row>
    <row r="1682" ht="11.25">
      <c r="D1682" s="9"/>
    </row>
    <row r="1683" ht="11.25">
      <c r="D1683" s="9"/>
    </row>
    <row r="1684" ht="11.25">
      <c r="D1684" s="9"/>
    </row>
    <row r="1685" ht="11.25">
      <c r="D1685" s="9"/>
    </row>
    <row r="1686" ht="11.25">
      <c r="D1686" s="9"/>
    </row>
    <row r="1687" ht="11.25">
      <c r="D1687" s="9"/>
    </row>
    <row r="1688" ht="11.25">
      <c r="D1688" s="9"/>
    </row>
    <row r="1689" ht="11.25">
      <c r="D1689" s="9"/>
    </row>
    <row r="1690" ht="11.25">
      <c r="D1690" s="9"/>
    </row>
    <row r="1691" ht="11.25">
      <c r="D1691" s="9"/>
    </row>
    <row r="1692" ht="11.25">
      <c r="D1692" s="9"/>
    </row>
    <row r="1693" ht="11.25">
      <c r="D1693" s="9"/>
    </row>
    <row r="1694" ht="11.25">
      <c r="D1694" s="9"/>
    </row>
    <row r="1695" ht="11.25">
      <c r="D1695" s="9"/>
    </row>
    <row r="1696" ht="11.25">
      <c r="D1696" s="9"/>
    </row>
    <row r="1697" ht="11.25">
      <c r="D1697" s="9"/>
    </row>
    <row r="1698" ht="11.25">
      <c r="D1698" s="9"/>
    </row>
    <row r="1699" ht="11.25">
      <c r="D1699" s="9"/>
    </row>
    <row r="1700" ht="11.25">
      <c r="D1700" s="9"/>
    </row>
    <row r="1701" ht="11.25">
      <c r="D1701" s="9"/>
    </row>
    <row r="1702" ht="11.25">
      <c r="D1702" s="9"/>
    </row>
    <row r="1703" ht="11.25">
      <c r="D1703" s="9"/>
    </row>
    <row r="1704" ht="11.25">
      <c r="D1704" s="9"/>
    </row>
    <row r="1705" ht="11.25">
      <c r="D1705" s="9"/>
    </row>
    <row r="1706" ht="11.25">
      <c r="D1706" s="9"/>
    </row>
    <row r="1707" ht="11.25">
      <c r="D1707" s="9"/>
    </row>
    <row r="1708" ht="11.25">
      <c r="D1708" s="9"/>
    </row>
    <row r="1709" ht="11.25">
      <c r="D1709" s="9"/>
    </row>
    <row r="1710" ht="11.25">
      <c r="D1710" s="9"/>
    </row>
    <row r="1711" ht="11.25">
      <c r="D1711" s="9"/>
    </row>
    <row r="1712" ht="11.25">
      <c r="D1712" s="9"/>
    </row>
    <row r="1713" ht="11.25">
      <c r="D1713" s="9"/>
    </row>
    <row r="1714" ht="11.25">
      <c r="D1714" s="9"/>
    </row>
    <row r="1715" ht="11.25">
      <c r="D1715" s="9"/>
    </row>
    <row r="1716" ht="11.25">
      <c r="D1716" s="9"/>
    </row>
    <row r="1717" ht="11.25">
      <c r="D1717" s="9"/>
    </row>
    <row r="1718" ht="11.25">
      <c r="D1718" s="9"/>
    </row>
    <row r="1719" ht="11.25">
      <c r="D1719" s="9"/>
    </row>
    <row r="1720" ht="11.25">
      <c r="D1720" s="9"/>
    </row>
    <row r="1721" ht="11.25">
      <c r="D1721" s="9"/>
    </row>
    <row r="1722" ht="11.25">
      <c r="D1722" s="9"/>
    </row>
    <row r="1723" ht="11.25">
      <c r="D1723" s="9"/>
    </row>
    <row r="1724" ht="11.25">
      <c r="D1724" s="9"/>
    </row>
    <row r="1725" ht="11.25">
      <c r="D1725" s="9"/>
    </row>
    <row r="1726" ht="11.25">
      <c r="D1726" s="9"/>
    </row>
    <row r="1727" ht="11.25">
      <c r="D1727" s="9"/>
    </row>
    <row r="1728" ht="11.25">
      <c r="D1728" s="9"/>
    </row>
    <row r="1729" ht="11.25">
      <c r="D1729" s="9"/>
    </row>
    <row r="1730" ht="11.25">
      <c r="D1730" s="9"/>
    </row>
    <row r="1731" ht="11.25">
      <c r="D1731" s="9"/>
    </row>
    <row r="1732" ht="11.25">
      <c r="D1732" s="9"/>
    </row>
    <row r="1733" ht="11.25">
      <c r="D1733" s="9"/>
    </row>
    <row r="1734" ht="11.25">
      <c r="D1734" s="9"/>
    </row>
    <row r="1735" ht="11.25">
      <c r="D1735" s="9"/>
    </row>
    <row r="1736" ht="11.25">
      <c r="D1736" s="9"/>
    </row>
    <row r="1737" ht="11.25">
      <c r="D1737" s="9"/>
    </row>
    <row r="1738" ht="11.25">
      <c r="D1738" s="9"/>
    </row>
    <row r="1739" ht="11.25">
      <c r="D1739" s="9"/>
    </row>
    <row r="1740" ht="11.25">
      <c r="D1740" s="9"/>
    </row>
    <row r="1741" ht="11.25">
      <c r="D1741" s="9"/>
    </row>
    <row r="1742" ht="11.25">
      <c r="D1742" s="9"/>
    </row>
    <row r="1743" ht="11.25">
      <c r="D1743" s="9"/>
    </row>
    <row r="1744" ht="11.25">
      <c r="D1744" s="9"/>
    </row>
    <row r="1745" ht="11.25">
      <c r="D1745" s="9"/>
    </row>
    <row r="1746" ht="11.25">
      <c r="D1746" s="9"/>
    </row>
    <row r="1747" ht="11.25">
      <c r="D1747" s="9"/>
    </row>
    <row r="1748" ht="11.25">
      <c r="D1748" s="9"/>
    </row>
    <row r="1749" ht="11.25">
      <c r="D1749" s="9"/>
    </row>
    <row r="1750" ht="11.25">
      <c r="D1750" s="9"/>
    </row>
    <row r="1751" ht="11.25">
      <c r="D1751" s="9"/>
    </row>
    <row r="1752" ht="11.25">
      <c r="D1752" s="9"/>
    </row>
    <row r="1753" ht="11.25">
      <c r="D1753" s="9"/>
    </row>
    <row r="1754" ht="11.25">
      <c r="D1754" s="9"/>
    </row>
    <row r="1755" ht="11.25">
      <c r="D1755" s="9"/>
    </row>
    <row r="1756" ht="11.25">
      <c r="D1756" s="9"/>
    </row>
    <row r="1757" ht="11.25">
      <c r="D1757" s="9"/>
    </row>
    <row r="1758" ht="11.25">
      <c r="D1758" s="9"/>
    </row>
    <row r="1759" ht="11.25">
      <c r="D1759" s="9"/>
    </row>
    <row r="1760" ht="11.25">
      <c r="D1760" s="9"/>
    </row>
    <row r="1761" ht="11.25">
      <c r="D1761" s="9"/>
    </row>
    <row r="1762" ht="11.25">
      <c r="D1762" s="9"/>
    </row>
    <row r="1763" ht="11.25">
      <c r="D1763" s="9"/>
    </row>
    <row r="1764" ht="11.25">
      <c r="D1764" s="9"/>
    </row>
    <row r="1765" ht="11.25">
      <c r="D1765" s="9"/>
    </row>
    <row r="1766" ht="11.25">
      <c r="D1766" s="9"/>
    </row>
    <row r="1767" ht="11.25">
      <c r="D1767" s="9"/>
    </row>
    <row r="1768" ht="11.25">
      <c r="D1768" s="9"/>
    </row>
    <row r="1769" ht="11.25">
      <c r="D1769" s="9"/>
    </row>
    <row r="1770" ht="11.25">
      <c r="D1770" s="9"/>
    </row>
    <row r="1771" ht="11.25">
      <c r="D1771" s="9"/>
    </row>
    <row r="1772" ht="11.25">
      <c r="D1772" s="9"/>
    </row>
    <row r="1773" ht="11.25">
      <c r="D1773" s="9"/>
    </row>
    <row r="1774" ht="11.25">
      <c r="D1774" s="9"/>
    </row>
    <row r="1775" ht="11.25">
      <c r="D1775" s="9"/>
    </row>
    <row r="1776" ht="11.25">
      <c r="D1776" s="9"/>
    </row>
    <row r="1777" ht="11.25">
      <c r="D1777" s="9"/>
    </row>
    <row r="1778" ht="11.25">
      <c r="D1778" s="9"/>
    </row>
    <row r="1779" ht="11.25">
      <c r="D1779" s="9"/>
    </row>
    <row r="1780" ht="11.25">
      <c r="D1780" s="9"/>
    </row>
    <row r="1781" ht="11.25">
      <c r="D1781" s="9"/>
    </row>
    <row r="1782" ht="11.25">
      <c r="D1782" s="9"/>
    </row>
    <row r="1783" ht="11.25">
      <c r="D1783" s="9"/>
    </row>
    <row r="1784" ht="11.25">
      <c r="D1784" s="9"/>
    </row>
    <row r="1785" ht="11.25">
      <c r="D1785" s="9"/>
    </row>
    <row r="1786" ht="11.25">
      <c r="D1786" s="9"/>
    </row>
    <row r="1787" ht="11.25">
      <c r="D1787" s="9"/>
    </row>
    <row r="1788" ht="11.25">
      <c r="D1788" s="9"/>
    </row>
    <row r="1789" ht="11.25">
      <c r="D1789" s="9"/>
    </row>
    <row r="1790" ht="11.25">
      <c r="D1790" s="9"/>
    </row>
    <row r="1791" ht="11.25">
      <c r="D1791" s="9"/>
    </row>
    <row r="1792" ht="11.25">
      <c r="D1792" s="9"/>
    </row>
    <row r="1793" ht="11.25">
      <c r="D1793" s="9"/>
    </row>
    <row r="1794" ht="11.25">
      <c r="D1794" s="9"/>
    </row>
    <row r="1795" ht="11.25">
      <c r="D1795" s="9"/>
    </row>
    <row r="1796" ht="11.25">
      <c r="D1796" s="9"/>
    </row>
    <row r="1797" ht="11.25">
      <c r="D1797" s="9"/>
    </row>
    <row r="1798" ht="11.25">
      <c r="D1798" s="9"/>
    </row>
    <row r="1799" ht="11.25">
      <c r="D1799" s="9"/>
    </row>
    <row r="1800" ht="11.25">
      <c r="D1800" s="9"/>
    </row>
    <row r="1801" ht="11.25">
      <c r="D1801" s="9"/>
    </row>
    <row r="1802" ht="11.25">
      <c r="D1802" s="9"/>
    </row>
    <row r="1803" ht="11.25">
      <c r="D1803" s="9"/>
    </row>
    <row r="1804" ht="11.25">
      <c r="D1804" s="9"/>
    </row>
    <row r="1805" ht="11.25">
      <c r="D1805" s="9"/>
    </row>
    <row r="1806" ht="11.25">
      <c r="D1806" s="9"/>
    </row>
    <row r="1807" ht="11.25">
      <c r="D1807" s="9"/>
    </row>
    <row r="1808" ht="11.25">
      <c r="D1808" s="9"/>
    </row>
    <row r="1809" ht="11.25">
      <c r="D1809" s="9"/>
    </row>
    <row r="1810" ht="11.25">
      <c r="D1810" s="9"/>
    </row>
    <row r="1811" ht="11.25">
      <c r="D1811" s="9"/>
    </row>
    <row r="1812" ht="11.25">
      <c r="D1812" s="9"/>
    </row>
    <row r="1813" ht="11.25">
      <c r="D1813" s="9"/>
    </row>
    <row r="1814" ht="11.25">
      <c r="D1814" s="9"/>
    </row>
    <row r="1815" ht="11.25">
      <c r="D1815" s="9"/>
    </row>
    <row r="1816" ht="11.25">
      <c r="D1816" s="9"/>
    </row>
    <row r="1817" ht="11.25">
      <c r="D1817" s="9"/>
    </row>
    <row r="1818" ht="11.25">
      <c r="D1818" s="9"/>
    </row>
    <row r="1819" ht="11.25">
      <c r="D1819" s="9"/>
    </row>
    <row r="1820" ht="11.25">
      <c r="D1820" s="9"/>
    </row>
    <row r="1821" ht="11.25">
      <c r="D1821" s="9"/>
    </row>
    <row r="1822" ht="11.25">
      <c r="D1822" s="9"/>
    </row>
    <row r="1823" ht="11.25">
      <c r="D1823" s="9"/>
    </row>
    <row r="1824" ht="11.25">
      <c r="D1824" s="9"/>
    </row>
    <row r="1825" ht="11.25">
      <c r="D1825" s="9"/>
    </row>
    <row r="1826" ht="11.25">
      <c r="D1826" s="9"/>
    </row>
    <row r="1827" ht="11.25">
      <c r="D1827" s="9"/>
    </row>
    <row r="1828" ht="11.25">
      <c r="D1828" s="9"/>
    </row>
    <row r="1829" ht="11.25">
      <c r="D1829" s="9"/>
    </row>
    <row r="1830" ht="11.25">
      <c r="D1830" s="9"/>
    </row>
    <row r="1831" ht="11.25">
      <c r="D1831" s="9"/>
    </row>
    <row r="1832" ht="11.25">
      <c r="D1832" s="9"/>
    </row>
    <row r="1833" ht="11.25">
      <c r="D1833" s="9"/>
    </row>
    <row r="1834" ht="11.25">
      <c r="D1834" s="9"/>
    </row>
    <row r="1835" ht="11.25">
      <c r="D1835" s="9"/>
    </row>
    <row r="1836" ht="11.25">
      <c r="D1836" s="9"/>
    </row>
    <row r="1837" ht="11.25">
      <c r="D1837" s="9"/>
    </row>
    <row r="1838" ht="11.25">
      <c r="D1838" s="9"/>
    </row>
    <row r="1839" ht="11.25">
      <c r="D1839" s="9"/>
    </row>
    <row r="1840" ht="11.25">
      <c r="D1840" s="9"/>
    </row>
    <row r="1841" ht="11.25">
      <c r="D1841" s="9"/>
    </row>
    <row r="1842" ht="11.25">
      <c r="D1842" s="9"/>
    </row>
    <row r="1843" ht="11.25">
      <c r="D1843" s="9"/>
    </row>
    <row r="1844" ht="11.25">
      <c r="D1844" s="9"/>
    </row>
    <row r="1845" ht="11.25">
      <c r="D1845" s="9"/>
    </row>
    <row r="1846" ht="11.25">
      <c r="D1846" s="9"/>
    </row>
    <row r="1847" ht="11.25">
      <c r="D1847" s="9"/>
    </row>
    <row r="1848" ht="11.25">
      <c r="D1848" s="9"/>
    </row>
    <row r="1849" ht="11.25">
      <c r="D1849" s="9"/>
    </row>
    <row r="1850" ht="11.25">
      <c r="D1850" s="9"/>
    </row>
    <row r="1851" ht="11.25">
      <c r="D1851" s="9"/>
    </row>
    <row r="1852" ht="11.25">
      <c r="D1852" s="9"/>
    </row>
    <row r="1853" ht="11.25">
      <c r="D1853" s="9"/>
    </row>
    <row r="1854" ht="11.25">
      <c r="D1854" s="9"/>
    </row>
    <row r="1855" ht="11.25">
      <c r="D1855" s="9"/>
    </row>
    <row r="1856" ht="11.25">
      <c r="D1856" s="9"/>
    </row>
    <row r="1857" ht="11.25">
      <c r="D1857" s="9"/>
    </row>
    <row r="1858" ht="11.25">
      <c r="D1858" s="9"/>
    </row>
    <row r="1859" ht="11.25">
      <c r="D1859" s="9"/>
    </row>
    <row r="1860" ht="11.25">
      <c r="D1860" s="9"/>
    </row>
    <row r="1861" ht="11.25">
      <c r="D1861" s="9"/>
    </row>
    <row r="1862" ht="11.25">
      <c r="D1862" s="9"/>
    </row>
    <row r="1863" ht="11.25">
      <c r="D1863" s="9"/>
    </row>
    <row r="1864" ht="11.25">
      <c r="D1864" s="9"/>
    </row>
    <row r="1865" ht="11.25">
      <c r="D1865" s="9"/>
    </row>
    <row r="1866" ht="11.25">
      <c r="D1866" s="9"/>
    </row>
    <row r="1867" ht="11.25">
      <c r="D1867" s="9"/>
    </row>
    <row r="1868" ht="11.25">
      <c r="D1868" s="9"/>
    </row>
    <row r="1869" ht="11.25">
      <c r="D1869" s="9"/>
    </row>
    <row r="1870" ht="11.25">
      <c r="D1870" s="9"/>
    </row>
    <row r="1871" ht="11.25">
      <c r="D1871" s="9"/>
    </row>
    <row r="1872" ht="11.25">
      <c r="D1872" s="9"/>
    </row>
    <row r="1873" ht="11.25">
      <c r="D1873" s="9"/>
    </row>
    <row r="1874" ht="11.25">
      <c r="D1874" s="9"/>
    </row>
    <row r="1875" ht="11.25">
      <c r="D1875" s="9"/>
    </row>
    <row r="1876" ht="11.25">
      <c r="D1876" s="9"/>
    </row>
    <row r="1877" ht="11.25">
      <c r="D1877" s="9"/>
    </row>
    <row r="1878" ht="11.25">
      <c r="D1878" s="9"/>
    </row>
    <row r="1879" ht="11.25">
      <c r="D1879" s="9"/>
    </row>
    <row r="1880" ht="11.25">
      <c r="D1880" s="9"/>
    </row>
    <row r="1881" ht="11.25">
      <c r="D1881" s="9"/>
    </row>
    <row r="1882" ht="11.25">
      <c r="D1882" s="9"/>
    </row>
    <row r="1883" ht="11.25">
      <c r="D1883" s="9"/>
    </row>
    <row r="1884" ht="11.25">
      <c r="D1884" s="9"/>
    </row>
    <row r="1885" ht="11.25">
      <c r="D1885" s="9"/>
    </row>
    <row r="1886" ht="11.25">
      <c r="D1886" s="9"/>
    </row>
    <row r="1887" ht="11.25">
      <c r="D1887" s="9"/>
    </row>
    <row r="1888" ht="11.25">
      <c r="D1888" s="9"/>
    </row>
    <row r="1889" ht="11.25">
      <c r="D1889" s="9"/>
    </row>
    <row r="1890" ht="11.25">
      <c r="D1890" s="9"/>
    </row>
    <row r="1891" ht="11.25">
      <c r="D1891" s="9"/>
    </row>
    <row r="1892" ht="11.25">
      <c r="D1892" s="9"/>
    </row>
    <row r="1893" ht="11.25">
      <c r="D1893" s="9"/>
    </row>
    <row r="1894" ht="11.25">
      <c r="D1894" s="9"/>
    </row>
    <row r="1895" ht="11.25">
      <c r="D1895" s="9"/>
    </row>
    <row r="1896" ht="11.25">
      <c r="D1896" s="9"/>
    </row>
    <row r="1897" ht="11.25">
      <c r="D1897" s="9"/>
    </row>
    <row r="1898" ht="11.25">
      <c r="D1898" s="9"/>
    </row>
    <row r="1899" ht="11.25">
      <c r="D1899" s="9"/>
    </row>
    <row r="1900" ht="11.25">
      <c r="D1900" s="9"/>
    </row>
    <row r="1901" ht="11.25">
      <c r="D1901" s="9"/>
    </row>
    <row r="1902" ht="11.25">
      <c r="D1902" s="9"/>
    </row>
    <row r="1903" ht="11.25">
      <c r="D1903" s="9"/>
    </row>
    <row r="1904" ht="11.25">
      <c r="D1904" s="9"/>
    </row>
    <row r="1905" ht="11.25">
      <c r="D1905" s="9"/>
    </row>
    <row r="1906" ht="11.25">
      <c r="D1906" s="9"/>
    </row>
    <row r="1907" ht="11.25">
      <c r="D1907" s="9"/>
    </row>
    <row r="1908" ht="11.25">
      <c r="D1908" s="9"/>
    </row>
    <row r="1909" ht="11.25">
      <c r="D1909" s="9"/>
    </row>
    <row r="1910" ht="11.25">
      <c r="D1910" s="9"/>
    </row>
    <row r="1911" ht="11.25">
      <c r="D1911" s="9"/>
    </row>
    <row r="1912" ht="11.25">
      <c r="D1912" s="9"/>
    </row>
    <row r="1913" ht="11.25">
      <c r="D1913" s="9"/>
    </row>
    <row r="1914" ht="11.25">
      <c r="D1914" s="9"/>
    </row>
    <row r="1915" ht="11.25">
      <c r="D1915" s="9"/>
    </row>
    <row r="1916" ht="11.25">
      <c r="D1916" s="9"/>
    </row>
    <row r="1917" ht="11.25">
      <c r="D1917" s="9"/>
    </row>
    <row r="1918" ht="11.25">
      <c r="D1918" s="9"/>
    </row>
    <row r="1919" ht="11.25">
      <c r="D1919" s="9"/>
    </row>
    <row r="1920" ht="11.25">
      <c r="D1920" s="9"/>
    </row>
    <row r="1921" ht="11.25">
      <c r="D1921" s="9"/>
    </row>
    <row r="1922" ht="11.25">
      <c r="D1922" s="9"/>
    </row>
    <row r="1923" ht="11.25">
      <c r="D1923" s="9"/>
    </row>
    <row r="1924" ht="11.25">
      <c r="D1924" s="9"/>
    </row>
    <row r="1925" ht="11.25">
      <c r="D1925" s="9"/>
    </row>
    <row r="1926" ht="11.25">
      <c r="D1926" s="9"/>
    </row>
    <row r="1927" ht="11.25">
      <c r="D1927" s="9"/>
    </row>
    <row r="1928" ht="11.25">
      <c r="D1928" s="9"/>
    </row>
    <row r="1929" ht="11.25">
      <c r="D1929" s="9"/>
    </row>
    <row r="1930" ht="11.25">
      <c r="D1930" s="9"/>
    </row>
    <row r="1931" ht="11.25">
      <c r="D1931" s="9"/>
    </row>
    <row r="1932" ht="11.25">
      <c r="D1932" s="9"/>
    </row>
    <row r="1933" ht="11.25">
      <c r="D1933" s="9"/>
    </row>
    <row r="1934" ht="11.25">
      <c r="D1934" s="9"/>
    </row>
    <row r="1935" ht="11.25">
      <c r="D1935" s="9"/>
    </row>
    <row r="1936" ht="11.25">
      <c r="D1936" s="9"/>
    </row>
    <row r="1937" ht="11.25">
      <c r="D1937" s="9"/>
    </row>
    <row r="1938" ht="11.25">
      <c r="D1938" s="9"/>
    </row>
    <row r="1939" ht="11.25">
      <c r="D1939" s="9"/>
    </row>
    <row r="1940" ht="11.25">
      <c r="D1940" s="9"/>
    </row>
    <row r="1941" ht="11.25">
      <c r="D1941" s="9"/>
    </row>
    <row r="1942" ht="11.25">
      <c r="D1942" s="9"/>
    </row>
    <row r="1943" ht="11.25">
      <c r="D1943" s="9"/>
    </row>
    <row r="1944" ht="11.25">
      <c r="D1944" s="9"/>
    </row>
    <row r="1945" ht="11.25">
      <c r="D1945" s="9"/>
    </row>
    <row r="1946" ht="11.25">
      <c r="D1946" s="9"/>
    </row>
    <row r="1947" ht="11.25">
      <c r="D1947" s="9"/>
    </row>
    <row r="1948" ht="11.25">
      <c r="D1948" s="9"/>
    </row>
    <row r="1949" ht="11.25">
      <c r="D1949" s="9"/>
    </row>
    <row r="1950" ht="11.25">
      <c r="D1950" s="9"/>
    </row>
    <row r="1951" ht="11.25">
      <c r="D1951" s="9"/>
    </row>
    <row r="1952" ht="11.25">
      <c r="D1952" s="9"/>
    </row>
    <row r="1953" ht="11.25">
      <c r="D1953" s="9"/>
    </row>
    <row r="1954" ht="11.25">
      <c r="D1954" s="9"/>
    </row>
    <row r="1955" ht="11.25">
      <c r="D1955" s="9"/>
    </row>
    <row r="1956" ht="11.25">
      <c r="D1956" s="9"/>
    </row>
    <row r="1957" ht="11.25">
      <c r="D1957" s="9"/>
    </row>
    <row r="1958" ht="11.25">
      <c r="D1958" s="9"/>
    </row>
    <row r="1959" ht="11.25">
      <c r="D1959" s="9"/>
    </row>
    <row r="1960" ht="11.25">
      <c r="D1960" s="9"/>
    </row>
    <row r="1961" ht="11.25">
      <c r="D1961" s="9"/>
    </row>
    <row r="1962" ht="11.25">
      <c r="D1962" s="9"/>
    </row>
    <row r="1963" ht="11.25">
      <c r="D1963" s="9"/>
    </row>
    <row r="1964" ht="11.25">
      <c r="D1964" s="9"/>
    </row>
    <row r="1965" ht="11.25">
      <c r="D1965" s="9"/>
    </row>
    <row r="1966" ht="11.25">
      <c r="D1966" s="9"/>
    </row>
    <row r="1967" ht="11.25">
      <c r="D1967" s="9"/>
    </row>
    <row r="1968" ht="11.25">
      <c r="D1968" s="9"/>
    </row>
    <row r="1969" ht="11.25">
      <c r="D1969" s="9"/>
    </row>
    <row r="1970" ht="11.25">
      <c r="D1970" s="9"/>
    </row>
    <row r="1971" ht="11.25">
      <c r="D1971" s="9"/>
    </row>
    <row r="1972" ht="11.25">
      <c r="D1972" s="9"/>
    </row>
    <row r="1973" ht="11.25">
      <c r="D1973" s="9"/>
    </row>
    <row r="1974" ht="11.25">
      <c r="D1974" s="9"/>
    </row>
    <row r="1975" ht="11.25">
      <c r="D1975" s="9"/>
    </row>
    <row r="1976" ht="11.25">
      <c r="D1976" s="9"/>
    </row>
    <row r="1977" ht="11.25">
      <c r="D1977" s="9"/>
    </row>
    <row r="1978" ht="11.25">
      <c r="D1978" s="9"/>
    </row>
    <row r="1979" ht="11.25">
      <c r="D1979" s="9"/>
    </row>
    <row r="1980" ht="11.25">
      <c r="D1980" s="9"/>
    </row>
    <row r="1981" ht="11.25">
      <c r="D1981" s="9"/>
    </row>
    <row r="1982" ht="11.25">
      <c r="D1982" s="9"/>
    </row>
    <row r="1983" ht="11.25">
      <c r="D1983" s="9"/>
    </row>
    <row r="1984" ht="11.25">
      <c r="D1984" s="9"/>
    </row>
    <row r="1985" ht="11.25">
      <c r="D1985" s="9"/>
    </row>
    <row r="1986" ht="11.25">
      <c r="D1986" s="9"/>
    </row>
    <row r="1987" ht="11.25">
      <c r="D1987" s="9"/>
    </row>
    <row r="1988" ht="11.25">
      <c r="D1988" s="9"/>
    </row>
    <row r="1989" ht="11.25">
      <c r="D1989" s="9"/>
    </row>
    <row r="1990" ht="11.25">
      <c r="D1990" s="9"/>
    </row>
    <row r="1991" ht="11.25">
      <c r="D1991" s="9"/>
    </row>
    <row r="1992" ht="11.25">
      <c r="D1992" s="9"/>
    </row>
    <row r="1993" ht="11.25">
      <c r="D1993" s="9"/>
    </row>
    <row r="1994" ht="11.25">
      <c r="D1994" s="9"/>
    </row>
    <row r="1995" ht="11.25">
      <c r="D1995" s="9"/>
    </row>
    <row r="1996" ht="11.25">
      <c r="D1996" s="9"/>
    </row>
    <row r="1997" ht="11.25">
      <c r="D1997" s="9"/>
    </row>
    <row r="1998" ht="11.25">
      <c r="D1998" s="9"/>
    </row>
    <row r="1999" ht="11.25">
      <c r="D1999" s="9"/>
    </row>
    <row r="2000" ht="11.25">
      <c r="D2000" s="9"/>
    </row>
    <row r="2001" ht="11.25">
      <c r="D2001" s="9"/>
    </row>
    <row r="2002" ht="11.25">
      <c r="D2002" s="9"/>
    </row>
    <row r="2003" ht="11.25">
      <c r="D2003" s="9"/>
    </row>
    <row r="2004" ht="11.25">
      <c r="D2004" s="9"/>
    </row>
    <row r="2005" ht="11.25">
      <c r="D2005" s="9"/>
    </row>
    <row r="2006" ht="11.25">
      <c r="D2006" s="9"/>
    </row>
    <row r="2007" ht="11.25">
      <c r="D2007" s="9"/>
    </row>
    <row r="2008" ht="11.25">
      <c r="D2008" s="9"/>
    </row>
    <row r="2009" ht="11.25">
      <c r="D2009" s="9"/>
    </row>
    <row r="2010" ht="11.25">
      <c r="D2010" s="9"/>
    </row>
    <row r="2011" ht="11.25">
      <c r="D2011" s="9"/>
    </row>
    <row r="2012" ht="11.25">
      <c r="D2012" s="9"/>
    </row>
    <row r="2013" ht="11.25">
      <c r="D2013" s="9"/>
    </row>
    <row r="2014" ht="11.25">
      <c r="D2014" s="9"/>
    </row>
    <row r="2015" ht="11.25">
      <c r="D2015" s="9"/>
    </row>
    <row r="2016" ht="11.25">
      <c r="D2016" s="9"/>
    </row>
    <row r="2017" ht="11.25">
      <c r="D2017" s="9"/>
    </row>
    <row r="2018" ht="11.25">
      <c r="D2018" s="9"/>
    </row>
    <row r="2019" ht="11.25">
      <c r="D2019" s="9"/>
    </row>
    <row r="2020" ht="11.25">
      <c r="D2020" s="9"/>
    </row>
    <row r="2021" ht="11.25">
      <c r="D2021" s="9"/>
    </row>
    <row r="2022" ht="11.25">
      <c r="D2022" s="9"/>
    </row>
    <row r="2023" ht="11.25">
      <c r="D2023" s="9"/>
    </row>
    <row r="2024" ht="11.25">
      <c r="D2024" s="9"/>
    </row>
    <row r="2025" ht="11.25">
      <c r="D2025" s="9"/>
    </row>
    <row r="2026" ht="11.25">
      <c r="D2026" s="9"/>
    </row>
    <row r="2027" ht="11.25">
      <c r="D2027" s="9"/>
    </row>
    <row r="2028" ht="11.25">
      <c r="D2028" s="9"/>
    </row>
    <row r="2029" ht="11.25">
      <c r="D2029" s="9"/>
    </row>
    <row r="2030" ht="11.25">
      <c r="D2030" s="9"/>
    </row>
    <row r="2031" ht="11.25">
      <c r="D2031" s="9"/>
    </row>
    <row r="2032" ht="11.25">
      <c r="D2032" s="9"/>
    </row>
    <row r="2033" ht="11.25">
      <c r="D2033" s="9"/>
    </row>
    <row r="2034" ht="11.25">
      <c r="D2034" s="9"/>
    </row>
    <row r="2035" ht="11.25">
      <c r="D2035" s="9"/>
    </row>
    <row r="2036" ht="11.25">
      <c r="D2036" s="9"/>
    </row>
    <row r="2037" ht="11.25">
      <c r="D2037" s="9"/>
    </row>
    <row r="2038" ht="11.25">
      <c r="D2038" s="9"/>
    </row>
    <row r="2039" ht="11.25">
      <c r="D2039" s="9"/>
    </row>
    <row r="2040" ht="11.25">
      <c r="D2040" s="9"/>
    </row>
    <row r="2041" ht="11.25">
      <c r="D2041" s="9"/>
    </row>
    <row r="2042" ht="11.25">
      <c r="D2042" s="9"/>
    </row>
    <row r="2043" ht="11.25">
      <c r="D2043" s="9"/>
    </row>
    <row r="2044" ht="11.25">
      <c r="D2044" s="9"/>
    </row>
    <row r="2045" ht="11.25">
      <c r="D2045" s="9"/>
    </row>
    <row r="2046" ht="11.25">
      <c r="D2046" s="9"/>
    </row>
    <row r="2047" ht="11.25">
      <c r="D2047" s="9"/>
    </row>
    <row r="2048" ht="11.25">
      <c r="D2048" s="9"/>
    </row>
    <row r="2049" ht="11.25">
      <c r="D2049" s="9"/>
    </row>
    <row r="2050" ht="11.25">
      <c r="D2050" s="9"/>
    </row>
    <row r="2051" ht="11.25">
      <c r="D2051" s="9"/>
    </row>
    <row r="2052" ht="11.25">
      <c r="D2052" s="9"/>
    </row>
    <row r="2053" ht="11.25">
      <c r="D2053" s="9"/>
    </row>
    <row r="2054" ht="11.25">
      <c r="D2054" s="9"/>
    </row>
    <row r="2055" ht="11.25">
      <c r="D2055" s="9"/>
    </row>
    <row r="2056" ht="11.25">
      <c r="D2056" s="9"/>
    </row>
    <row r="2057" ht="11.25">
      <c r="D2057" s="9"/>
    </row>
    <row r="2058" ht="11.25">
      <c r="D2058" s="9"/>
    </row>
    <row r="2059" ht="11.25">
      <c r="D2059" s="9"/>
    </row>
    <row r="2060" ht="11.25">
      <c r="D2060" s="9"/>
    </row>
    <row r="2061" ht="11.25">
      <c r="D2061" s="9"/>
    </row>
    <row r="2062" ht="11.25">
      <c r="D2062" s="9"/>
    </row>
    <row r="2063" ht="11.25">
      <c r="D2063" s="9"/>
    </row>
    <row r="2064" ht="11.25">
      <c r="D2064" s="9"/>
    </row>
    <row r="2065" ht="11.25">
      <c r="D2065" s="9"/>
    </row>
    <row r="2066" ht="11.25">
      <c r="D2066" s="9"/>
    </row>
    <row r="2067" ht="11.25">
      <c r="D2067" s="9"/>
    </row>
    <row r="2068" ht="11.25">
      <c r="D2068" s="9"/>
    </row>
    <row r="2069" ht="11.25">
      <c r="D2069" s="9"/>
    </row>
    <row r="2070" ht="11.25">
      <c r="D2070" s="9"/>
    </row>
    <row r="2071" ht="11.25">
      <c r="D2071" s="9"/>
    </row>
    <row r="2072" ht="11.25">
      <c r="D2072" s="9"/>
    </row>
    <row r="2073" ht="11.25">
      <c r="D2073" s="9"/>
    </row>
    <row r="2074" ht="11.25">
      <c r="D2074" s="9"/>
    </row>
    <row r="2075" ht="11.25">
      <c r="D2075" s="9"/>
    </row>
    <row r="2076" ht="11.25">
      <c r="D2076" s="9"/>
    </row>
    <row r="2077" ht="11.25">
      <c r="D2077" s="9"/>
    </row>
    <row r="2078" ht="11.25">
      <c r="D2078" s="9"/>
    </row>
    <row r="2079" ht="11.25">
      <c r="D2079" s="9"/>
    </row>
    <row r="2080" ht="11.25">
      <c r="D2080" s="9"/>
    </row>
    <row r="2081" ht="11.25">
      <c r="D2081" s="9"/>
    </row>
    <row r="2082" ht="11.25">
      <c r="D2082" s="9"/>
    </row>
    <row r="2083" ht="11.25">
      <c r="D2083" s="9"/>
    </row>
    <row r="2084" ht="11.25">
      <c r="D2084" s="9"/>
    </row>
    <row r="2085" ht="11.25">
      <c r="D2085" s="9"/>
    </row>
    <row r="2086" ht="11.25">
      <c r="D2086" s="9"/>
    </row>
    <row r="2087" ht="11.25">
      <c r="D2087" s="9"/>
    </row>
    <row r="2088" ht="11.25">
      <c r="D2088" s="9"/>
    </row>
    <row r="2089" ht="11.25">
      <c r="D2089" s="9"/>
    </row>
    <row r="2090" ht="11.25">
      <c r="D2090" s="9"/>
    </row>
    <row r="2091" ht="11.25">
      <c r="D2091" s="9"/>
    </row>
    <row r="2092" ht="11.25">
      <c r="D2092" s="9"/>
    </row>
    <row r="2093" ht="11.25">
      <c r="D2093" s="9"/>
    </row>
    <row r="2094" ht="11.25">
      <c r="D2094" s="9"/>
    </row>
    <row r="2095" ht="11.25">
      <c r="D2095" s="9"/>
    </row>
    <row r="2096" ht="11.25">
      <c r="D2096" s="9"/>
    </row>
    <row r="2097" ht="11.25">
      <c r="D2097" s="9"/>
    </row>
    <row r="2098" ht="11.25">
      <c r="D2098" s="9"/>
    </row>
    <row r="2099" ht="11.25">
      <c r="D2099" s="9"/>
    </row>
    <row r="2100" ht="11.25">
      <c r="D2100" s="9"/>
    </row>
    <row r="2101" ht="11.25">
      <c r="D2101" s="9"/>
    </row>
    <row r="2102" ht="11.25">
      <c r="D2102" s="9"/>
    </row>
    <row r="2103" ht="11.25">
      <c r="D2103" s="9"/>
    </row>
    <row r="2104" ht="11.25">
      <c r="D2104" s="9"/>
    </row>
    <row r="2105" ht="11.25">
      <c r="D2105" s="9"/>
    </row>
    <row r="2106" ht="11.25">
      <c r="D2106" s="9"/>
    </row>
    <row r="2107" ht="11.25">
      <c r="D2107" s="9"/>
    </row>
    <row r="2108" ht="11.25">
      <c r="D2108" s="9"/>
    </row>
    <row r="2109" ht="11.25">
      <c r="D2109" s="9"/>
    </row>
    <row r="2110" ht="11.25">
      <c r="D2110" s="9"/>
    </row>
    <row r="2111" ht="11.25">
      <c r="D2111" s="9"/>
    </row>
    <row r="2112" ht="11.25">
      <c r="D2112" s="9"/>
    </row>
    <row r="2113" ht="11.25">
      <c r="D2113" s="9"/>
    </row>
    <row r="2114" ht="11.25">
      <c r="D2114" s="9"/>
    </row>
    <row r="2115" ht="11.25">
      <c r="D2115" s="9"/>
    </row>
    <row r="2116" ht="11.25">
      <c r="D2116" s="9"/>
    </row>
    <row r="2117" ht="11.25">
      <c r="D2117" s="9"/>
    </row>
    <row r="2118" ht="11.25">
      <c r="D2118" s="9"/>
    </row>
    <row r="2119" ht="11.25">
      <c r="D2119" s="9"/>
    </row>
    <row r="2120" ht="11.25">
      <c r="D2120" s="9"/>
    </row>
    <row r="2121" ht="11.25">
      <c r="D2121" s="9"/>
    </row>
    <row r="2122" ht="11.25">
      <c r="D2122" s="9"/>
    </row>
    <row r="2123" ht="11.25">
      <c r="D2123" s="9"/>
    </row>
    <row r="2124" ht="11.25">
      <c r="D2124" s="9"/>
    </row>
    <row r="2125" ht="11.25">
      <c r="D2125" s="9"/>
    </row>
    <row r="2126" ht="11.25">
      <c r="D2126" s="9"/>
    </row>
    <row r="2127" ht="11.25">
      <c r="D2127" s="9"/>
    </row>
    <row r="2128" ht="11.25">
      <c r="D2128" s="9"/>
    </row>
    <row r="2129" ht="11.25">
      <c r="D2129" s="9"/>
    </row>
    <row r="2130" ht="11.25">
      <c r="D2130" s="9"/>
    </row>
    <row r="2131" ht="11.25">
      <c r="D2131" s="9"/>
    </row>
    <row r="2132" ht="11.25">
      <c r="D2132" s="9"/>
    </row>
    <row r="2133" ht="11.25">
      <c r="D2133" s="9"/>
    </row>
    <row r="2134" ht="11.25">
      <c r="D2134" s="9"/>
    </row>
    <row r="2135" ht="11.25">
      <c r="D2135" s="9"/>
    </row>
    <row r="2136" ht="11.25">
      <c r="D2136" s="9"/>
    </row>
    <row r="2137" ht="11.25">
      <c r="D2137" s="9"/>
    </row>
    <row r="2138" ht="11.25">
      <c r="D2138" s="9"/>
    </row>
    <row r="2139" ht="11.25">
      <c r="D2139" s="9"/>
    </row>
    <row r="2140" ht="11.25">
      <c r="D2140" s="9"/>
    </row>
    <row r="2141" ht="11.25">
      <c r="D2141" s="9"/>
    </row>
    <row r="2142" ht="11.25">
      <c r="D2142" s="9"/>
    </row>
    <row r="2143" ht="11.25">
      <c r="D2143" s="9"/>
    </row>
    <row r="2144" ht="11.25">
      <c r="D2144" s="9"/>
    </row>
    <row r="2145" ht="11.25">
      <c r="D2145" s="9"/>
    </row>
    <row r="2146" ht="11.25">
      <c r="D2146" s="9"/>
    </row>
    <row r="2147" ht="11.25">
      <c r="D2147" s="9"/>
    </row>
    <row r="2148" ht="11.25">
      <c r="D2148" s="9"/>
    </row>
    <row r="2149" ht="11.25">
      <c r="D2149" s="9"/>
    </row>
    <row r="2150" ht="11.25">
      <c r="D2150" s="9"/>
    </row>
    <row r="2151" ht="11.25">
      <c r="D2151" s="9"/>
    </row>
    <row r="2152" ht="11.25">
      <c r="D2152" s="9"/>
    </row>
    <row r="2153" ht="11.25">
      <c r="D2153" s="9"/>
    </row>
    <row r="2154" ht="11.25">
      <c r="D2154" s="9"/>
    </row>
    <row r="2155" ht="11.25">
      <c r="D2155" s="9"/>
    </row>
    <row r="2156" ht="11.25">
      <c r="D2156" s="9"/>
    </row>
    <row r="2157" ht="11.25">
      <c r="D2157" s="9"/>
    </row>
    <row r="2158" ht="11.25">
      <c r="D2158" s="9"/>
    </row>
    <row r="2159" ht="11.25">
      <c r="D2159" s="9"/>
    </row>
    <row r="2160" ht="11.25">
      <c r="D2160" s="9"/>
    </row>
    <row r="2161" ht="11.25">
      <c r="D2161" s="9"/>
    </row>
    <row r="2162" ht="11.25">
      <c r="D2162" s="9"/>
    </row>
    <row r="2163" ht="11.25">
      <c r="D2163" s="9"/>
    </row>
    <row r="2164" ht="11.25">
      <c r="D2164" s="9"/>
    </row>
    <row r="2165" ht="11.25">
      <c r="D2165" s="9"/>
    </row>
    <row r="2166" ht="11.25">
      <c r="D2166" s="9"/>
    </row>
    <row r="2167" ht="11.25">
      <c r="D2167" s="9"/>
    </row>
    <row r="2168" ht="11.25">
      <c r="D2168" s="9"/>
    </row>
    <row r="2169" ht="11.25">
      <c r="D2169" s="9"/>
    </row>
    <row r="2170" ht="11.25">
      <c r="D2170" s="9"/>
    </row>
    <row r="2171" ht="11.25">
      <c r="D2171" s="9"/>
    </row>
    <row r="2172" ht="11.25">
      <c r="D2172" s="9"/>
    </row>
    <row r="2173" ht="11.25">
      <c r="D2173" s="9"/>
    </row>
    <row r="2174" ht="11.25">
      <c r="D2174" s="9"/>
    </row>
    <row r="2175" ht="11.25">
      <c r="D2175" s="9"/>
    </row>
    <row r="2176" ht="11.25">
      <c r="D2176" s="9"/>
    </row>
    <row r="2177" ht="11.25">
      <c r="D2177" s="9"/>
    </row>
    <row r="2178" ht="11.25">
      <c r="D2178" s="9"/>
    </row>
    <row r="2179" ht="11.25">
      <c r="D2179" s="9"/>
    </row>
    <row r="2180" ht="11.25">
      <c r="D2180" s="9"/>
    </row>
    <row r="2181" ht="11.25">
      <c r="D2181" s="9"/>
    </row>
    <row r="2182" ht="11.25">
      <c r="D2182" s="9"/>
    </row>
    <row r="2183" ht="11.25">
      <c r="D2183" s="9"/>
    </row>
    <row r="2184" ht="11.25">
      <c r="D2184" s="9"/>
    </row>
    <row r="2185" ht="11.25">
      <c r="D2185" s="9"/>
    </row>
    <row r="2186" ht="11.25">
      <c r="D2186" s="9"/>
    </row>
    <row r="2187" ht="11.25">
      <c r="D2187" s="9"/>
    </row>
    <row r="2188" ht="11.25">
      <c r="D2188" s="9"/>
    </row>
    <row r="2189" ht="11.25">
      <c r="D2189" s="9"/>
    </row>
    <row r="2190" ht="11.25">
      <c r="D2190" s="9"/>
    </row>
    <row r="2191" ht="11.25">
      <c r="D2191" s="9"/>
    </row>
    <row r="2192" ht="11.25">
      <c r="D2192" s="9"/>
    </row>
    <row r="2193" ht="11.25">
      <c r="D2193" s="9"/>
    </row>
    <row r="2194" ht="11.25">
      <c r="D2194" s="9"/>
    </row>
    <row r="2195" ht="11.25">
      <c r="D2195" s="9"/>
    </row>
    <row r="2196" ht="11.25">
      <c r="D2196" s="9"/>
    </row>
    <row r="2197" ht="11.25">
      <c r="D2197" s="9"/>
    </row>
    <row r="2198" ht="11.25">
      <c r="D2198" s="9"/>
    </row>
    <row r="2199" ht="11.25">
      <c r="D2199" s="9"/>
    </row>
    <row r="2200" ht="11.25">
      <c r="D2200" s="9"/>
    </row>
    <row r="2201" ht="11.25">
      <c r="D2201" s="9"/>
    </row>
    <row r="2202" ht="11.25">
      <c r="D2202" s="9"/>
    </row>
    <row r="2203" ht="11.25">
      <c r="D2203" s="9"/>
    </row>
    <row r="2204" ht="11.25">
      <c r="D2204" s="9"/>
    </row>
    <row r="2205" ht="11.25">
      <c r="D2205" s="9"/>
    </row>
    <row r="2206" ht="11.25">
      <c r="D2206" s="9"/>
    </row>
    <row r="2207" ht="11.25">
      <c r="D2207" s="9"/>
    </row>
    <row r="2208" ht="11.25">
      <c r="D2208" s="9"/>
    </row>
    <row r="2209" ht="11.25">
      <c r="D2209" s="9"/>
    </row>
    <row r="2210" ht="11.25">
      <c r="D2210" s="9"/>
    </row>
    <row r="2211" ht="11.25">
      <c r="D2211" s="9"/>
    </row>
    <row r="2212" ht="11.25">
      <c r="D2212" s="9"/>
    </row>
    <row r="2213" ht="11.25">
      <c r="D2213" s="9"/>
    </row>
    <row r="2214" ht="11.25">
      <c r="D2214" s="9"/>
    </row>
    <row r="2215" ht="11.25">
      <c r="D2215" s="9"/>
    </row>
    <row r="2216" ht="11.25">
      <c r="D2216" s="9"/>
    </row>
    <row r="2217" ht="11.25">
      <c r="D2217" s="9"/>
    </row>
    <row r="2218" ht="11.25">
      <c r="D2218" s="9"/>
    </row>
    <row r="2219" ht="11.25">
      <c r="D2219" s="9"/>
    </row>
    <row r="2220" ht="11.25">
      <c r="D2220" s="9"/>
    </row>
    <row r="2221" ht="11.25">
      <c r="D2221" s="9"/>
    </row>
    <row r="2222" ht="11.25">
      <c r="D2222" s="9"/>
    </row>
    <row r="2223" ht="11.25">
      <c r="D2223" s="9"/>
    </row>
    <row r="2224" ht="11.25">
      <c r="D2224" s="9"/>
    </row>
    <row r="2225" ht="11.25">
      <c r="D2225" s="9"/>
    </row>
    <row r="2226" ht="11.25">
      <c r="D2226" s="9"/>
    </row>
    <row r="2227" ht="11.25">
      <c r="D2227" s="9"/>
    </row>
    <row r="2228" ht="11.25">
      <c r="D2228" s="9"/>
    </row>
    <row r="2229" ht="11.25">
      <c r="D2229" s="9"/>
    </row>
    <row r="2230" ht="11.25">
      <c r="D2230" s="9"/>
    </row>
    <row r="2231" ht="11.25">
      <c r="D2231" s="9"/>
    </row>
    <row r="2232" ht="11.25">
      <c r="D2232" s="9"/>
    </row>
    <row r="2233" ht="11.25">
      <c r="D2233" s="9"/>
    </row>
    <row r="2234" ht="11.25">
      <c r="D2234" s="9"/>
    </row>
    <row r="2235" ht="11.25">
      <c r="D2235" s="9"/>
    </row>
    <row r="2236" ht="11.25">
      <c r="D2236" s="9"/>
    </row>
    <row r="2237" ht="11.25">
      <c r="D2237" s="9"/>
    </row>
    <row r="2238" ht="11.25">
      <c r="D2238" s="9"/>
    </row>
    <row r="2239" ht="11.25">
      <c r="D2239" s="9"/>
    </row>
    <row r="2240" ht="11.25">
      <c r="D2240" s="9"/>
    </row>
    <row r="2241" ht="11.25">
      <c r="D2241" s="9"/>
    </row>
    <row r="2242" ht="11.25">
      <c r="D2242" s="9"/>
    </row>
    <row r="2243" ht="11.25">
      <c r="D2243" s="9"/>
    </row>
    <row r="2244" ht="11.25">
      <c r="D2244" s="9"/>
    </row>
    <row r="2245" ht="11.25">
      <c r="D2245" s="9"/>
    </row>
    <row r="2246" ht="11.25">
      <c r="D2246" s="9"/>
    </row>
    <row r="2247" ht="11.25">
      <c r="D2247" s="9"/>
    </row>
    <row r="2248" ht="11.25">
      <c r="D2248" s="9"/>
    </row>
    <row r="2249" ht="11.25">
      <c r="D2249" s="9"/>
    </row>
    <row r="2250" ht="11.25">
      <c r="D2250" s="9"/>
    </row>
    <row r="2251" ht="11.25">
      <c r="D2251" s="9"/>
    </row>
    <row r="2252" ht="11.25">
      <c r="D2252" s="9"/>
    </row>
    <row r="2253" ht="11.25">
      <c r="D2253" s="9"/>
    </row>
    <row r="2254" ht="11.25">
      <c r="D2254" s="9"/>
    </row>
    <row r="2255" ht="11.25">
      <c r="D2255" s="9"/>
    </row>
    <row r="2256" ht="11.25">
      <c r="D2256" s="9"/>
    </row>
    <row r="2257" ht="11.25">
      <c r="D2257" s="9"/>
    </row>
    <row r="2258" ht="11.25">
      <c r="D2258" s="9"/>
    </row>
    <row r="2259" ht="11.25">
      <c r="D2259" s="9"/>
    </row>
    <row r="2260" ht="11.25">
      <c r="D2260" s="9"/>
    </row>
    <row r="2261" ht="11.25">
      <c r="D2261" s="9"/>
    </row>
    <row r="2262" ht="11.25">
      <c r="D2262" s="9"/>
    </row>
    <row r="2263" ht="11.25">
      <c r="D2263" s="9"/>
    </row>
    <row r="2264" ht="11.25">
      <c r="D2264" s="9"/>
    </row>
    <row r="2265" ht="11.25">
      <c r="D2265" s="9"/>
    </row>
    <row r="2266" ht="11.25">
      <c r="D2266" s="9"/>
    </row>
    <row r="2267" ht="11.25">
      <c r="D2267" s="9"/>
    </row>
    <row r="2268" ht="11.25">
      <c r="D2268" s="9"/>
    </row>
    <row r="2269" ht="11.25">
      <c r="D2269" s="9"/>
    </row>
    <row r="2270" ht="11.25">
      <c r="D2270" s="9"/>
    </row>
    <row r="2271" ht="11.25">
      <c r="D2271" s="9"/>
    </row>
    <row r="2272" ht="11.25">
      <c r="D2272" s="9"/>
    </row>
    <row r="2273" ht="11.25">
      <c r="D2273" s="9"/>
    </row>
    <row r="2274" ht="11.25">
      <c r="D2274" s="9"/>
    </row>
    <row r="2275" ht="11.25">
      <c r="D2275" s="9"/>
    </row>
    <row r="2276" ht="11.25">
      <c r="D2276" s="9"/>
    </row>
    <row r="2277" ht="11.25">
      <c r="D2277" s="9"/>
    </row>
    <row r="2278" ht="11.25">
      <c r="D2278" s="9"/>
    </row>
    <row r="2279" ht="11.25">
      <c r="D2279" s="9"/>
    </row>
    <row r="2280" ht="11.25">
      <c r="D2280" s="9"/>
    </row>
    <row r="2281" ht="11.25">
      <c r="D2281" s="9"/>
    </row>
    <row r="2282" ht="11.25">
      <c r="D2282" s="9"/>
    </row>
    <row r="2283" ht="11.25">
      <c r="D2283" s="9"/>
    </row>
    <row r="2284" ht="11.25">
      <c r="D2284" s="9"/>
    </row>
    <row r="2285" ht="11.25">
      <c r="D2285" s="9"/>
    </row>
    <row r="2286" ht="11.25">
      <c r="D2286" s="9"/>
    </row>
    <row r="2287" ht="11.25">
      <c r="D2287" s="9"/>
    </row>
    <row r="2288" ht="11.25">
      <c r="D2288" s="9"/>
    </row>
    <row r="2289" ht="11.25">
      <c r="D2289" s="9"/>
    </row>
    <row r="2290" ht="11.25">
      <c r="D2290" s="9"/>
    </row>
    <row r="2291" ht="11.25">
      <c r="D2291" s="9"/>
    </row>
    <row r="2292" ht="11.25">
      <c r="D2292" s="9"/>
    </row>
    <row r="2293" ht="11.25">
      <c r="D2293" s="9"/>
    </row>
    <row r="2294" ht="11.25">
      <c r="D2294" s="9"/>
    </row>
    <row r="2295" ht="11.25">
      <c r="D2295" s="9"/>
    </row>
    <row r="2296" ht="11.25">
      <c r="D2296" s="9"/>
    </row>
    <row r="2297" ht="11.25">
      <c r="D2297" s="9"/>
    </row>
    <row r="2298" ht="11.25">
      <c r="D2298" s="9"/>
    </row>
    <row r="2299" ht="11.25">
      <c r="D2299" s="9"/>
    </row>
    <row r="2300" ht="11.25">
      <c r="D2300" s="9"/>
    </row>
    <row r="2301" ht="11.25">
      <c r="D2301" s="9"/>
    </row>
    <row r="2302" ht="11.25">
      <c r="D2302" s="9"/>
    </row>
    <row r="2303" ht="11.25">
      <c r="D2303" s="9"/>
    </row>
    <row r="2304" ht="11.25">
      <c r="D2304" s="9"/>
    </row>
    <row r="2305" ht="11.25">
      <c r="D2305" s="9"/>
    </row>
    <row r="2306" ht="11.25">
      <c r="D2306" s="9"/>
    </row>
    <row r="2307" ht="11.25">
      <c r="D2307" s="9"/>
    </row>
    <row r="2308" ht="11.25">
      <c r="D2308" s="9"/>
    </row>
    <row r="2309" ht="11.25">
      <c r="D2309" s="9"/>
    </row>
    <row r="2310" ht="11.25">
      <c r="D2310" s="9"/>
    </row>
    <row r="2311" ht="11.25">
      <c r="D2311" s="9"/>
    </row>
    <row r="2312" ht="11.25">
      <c r="D2312" s="9"/>
    </row>
    <row r="2313" ht="11.25">
      <c r="D2313" s="9"/>
    </row>
    <row r="2314" ht="11.25">
      <c r="D2314" s="9"/>
    </row>
    <row r="2315" ht="11.25">
      <c r="D2315" s="9"/>
    </row>
    <row r="2316" ht="11.25">
      <c r="D2316" s="9"/>
    </row>
    <row r="2317" ht="11.25">
      <c r="D2317" s="9"/>
    </row>
    <row r="2318" ht="11.25">
      <c r="D2318" s="9"/>
    </row>
    <row r="2319" ht="11.25">
      <c r="D2319" s="9"/>
    </row>
    <row r="2320" ht="11.25">
      <c r="D2320" s="9"/>
    </row>
    <row r="2321" ht="11.25">
      <c r="D2321" s="9"/>
    </row>
    <row r="2322" ht="11.25">
      <c r="D2322" s="9"/>
    </row>
    <row r="2323" ht="11.25">
      <c r="D2323" s="9"/>
    </row>
    <row r="2324" ht="11.25">
      <c r="D2324" s="9"/>
    </row>
    <row r="2325" ht="11.25">
      <c r="D2325" s="9"/>
    </row>
    <row r="2326" ht="11.25">
      <c r="D2326" s="9"/>
    </row>
    <row r="2327" ht="11.25">
      <c r="D2327" s="9"/>
    </row>
    <row r="2328" ht="11.25">
      <c r="D2328" s="9"/>
    </row>
    <row r="2329" ht="11.25">
      <c r="D2329" s="9"/>
    </row>
    <row r="2330" ht="11.25">
      <c r="D2330" s="9"/>
    </row>
    <row r="2331" ht="11.25">
      <c r="D2331" s="9"/>
    </row>
    <row r="2332" ht="11.25">
      <c r="D2332" s="9"/>
    </row>
    <row r="2333" ht="11.25">
      <c r="D2333" s="9"/>
    </row>
    <row r="2334" ht="11.25">
      <c r="D2334" s="9"/>
    </row>
    <row r="2335" ht="11.25">
      <c r="D2335" s="9"/>
    </row>
    <row r="2336" ht="11.25">
      <c r="D2336" s="9"/>
    </row>
    <row r="2337" ht="11.25">
      <c r="D2337" s="9"/>
    </row>
    <row r="2338" ht="11.25">
      <c r="D2338" s="9"/>
    </row>
    <row r="2339" ht="11.25">
      <c r="D2339" s="9"/>
    </row>
    <row r="2340" ht="11.25">
      <c r="D2340" s="9"/>
    </row>
    <row r="2341" ht="11.25">
      <c r="D2341" s="9"/>
    </row>
    <row r="2342" ht="11.25">
      <c r="D2342" s="9"/>
    </row>
    <row r="2343" ht="11.25">
      <c r="D2343" s="9"/>
    </row>
    <row r="2344" ht="11.25">
      <c r="D2344" s="9"/>
    </row>
    <row r="2345" ht="11.25">
      <c r="D2345" s="9"/>
    </row>
    <row r="2346" ht="11.25">
      <c r="D2346" s="9"/>
    </row>
    <row r="2347" ht="11.25">
      <c r="D2347" s="9"/>
    </row>
    <row r="2348" ht="11.25">
      <c r="D2348" s="9"/>
    </row>
    <row r="2349" ht="11.25">
      <c r="D2349" s="9"/>
    </row>
    <row r="2350" ht="11.25">
      <c r="D2350" s="9"/>
    </row>
    <row r="2351" ht="11.25">
      <c r="D2351" s="9"/>
    </row>
    <row r="2352" ht="11.25">
      <c r="D2352" s="9"/>
    </row>
    <row r="2353" ht="11.25">
      <c r="D2353" s="9"/>
    </row>
    <row r="2354" ht="11.25">
      <c r="D2354" s="9"/>
    </row>
    <row r="2355" ht="11.25">
      <c r="D2355" s="9"/>
    </row>
    <row r="2356" ht="11.25">
      <c r="D2356" s="9"/>
    </row>
    <row r="2357" ht="11.25">
      <c r="D2357" s="9"/>
    </row>
    <row r="2358" ht="11.25">
      <c r="D2358" s="9"/>
    </row>
    <row r="2359" ht="11.25">
      <c r="D2359" s="9"/>
    </row>
    <row r="2360" ht="11.25">
      <c r="D2360" s="9"/>
    </row>
    <row r="2361" ht="11.25">
      <c r="D2361" s="9"/>
    </row>
    <row r="2362" ht="11.25">
      <c r="D2362" s="9"/>
    </row>
    <row r="2363" ht="11.25">
      <c r="D2363" s="9"/>
    </row>
    <row r="2364" ht="11.25">
      <c r="D2364" s="9"/>
    </row>
    <row r="2365" ht="11.25">
      <c r="D2365" s="9"/>
    </row>
    <row r="2366" ht="11.25">
      <c r="D2366" s="9"/>
    </row>
    <row r="2367" ht="11.25">
      <c r="D2367" s="9"/>
    </row>
    <row r="2368" ht="11.25">
      <c r="D2368" s="9"/>
    </row>
    <row r="2369" ht="11.25">
      <c r="D2369" s="9"/>
    </row>
    <row r="2370" ht="11.25">
      <c r="D2370" s="9"/>
    </row>
    <row r="2371" ht="11.25">
      <c r="D2371" s="9"/>
    </row>
    <row r="2372" ht="11.25">
      <c r="D2372" s="9"/>
    </row>
    <row r="2373" ht="11.25">
      <c r="D2373" s="9"/>
    </row>
    <row r="2374" ht="11.25">
      <c r="D2374" s="9"/>
    </row>
    <row r="2375" ht="11.25">
      <c r="D2375" s="9"/>
    </row>
    <row r="2376" ht="11.25">
      <c r="D2376" s="9"/>
    </row>
    <row r="2377" ht="11.25">
      <c r="D2377" s="9"/>
    </row>
    <row r="2378" ht="11.25">
      <c r="D2378" s="9"/>
    </row>
    <row r="2379" ht="11.25">
      <c r="D2379" s="9"/>
    </row>
    <row r="2380" ht="11.25">
      <c r="D2380" s="9"/>
    </row>
    <row r="2381" ht="11.25">
      <c r="D2381" s="9"/>
    </row>
    <row r="2382" ht="11.25">
      <c r="D2382" s="9"/>
    </row>
    <row r="2383" ht="11.25">
      <c r="D2383" s="9"/>
    </row>
    <row r="2384" ht="11.25">
      <c r="D2384" s="9"/>
    </row>
    <row r="2385" ht="11.25">
      <c r="D2385" s="9"/>
    </row>
    <row r="2386" ht="11.25">
      <c r="D2386" s="9"/>
    </row>
    <row r="2387" ht="11.25">
      <c r="D2387" s="9"/>
    </row>
    <row r="2388" ht="11.25">
      <c r="D2388" s="9"/>
    </row>
    <row r="2389" ht="11.25">
      <c r="D2389" s="9"/>
    </row>
    <row r="2390" ht="11.25">
      <c r="D2390" s="9"/>
    </row>
    <row r="2391" ht="11.25">
      <c r="D2391" s="9"/>
    </row>
    <row r="2392" ht="11.25">
      <c r="D2392" s="9"/>
    </row>
    <row r="2393" ht="11.25">
      <c r="D2393" s="9"/>
    </row>
    <row r="2394" ht="11.25">
      <c r="D2394" s="9"/>
    </row>
    <row r="2395" ht="11.25">
      <c r="D2395" s="9"/>
    </row>
    <row r="2396" ht="11.25">
      <c r="D2396" s="9"/>
    </row>
    <row r="2397" ht="11.25">
      <c r="D2397" s="9"/>
    </row>
    <row r="2398" ht="11.25">
      <c r="D2398" s="9"/>
    </row>
    <row r="2399" ht="11.25">
      <c r="D2399" s="9"/>
    </row>
    <row r="2400" ht="11.25">
      <c r="D2400" s="9"/>
    </row>
    <row r="2401" ht="11.25">
      <c r="D2401" s="9"/>
    </row>
    <row r="2402" ht="11.25">
      <c r="D2402" s="9"/>
    </row>
    <row r="2403" ht="11.25">
      <c r="D2403" s="9"/>
    </row>
    <row r="2404" ht="11.25">
      <c r="D2404" s="9"/>
    </row>
    <row r="2405" ht="11.25">
      <c r="D2405" s="9"/>
    </row>
    <row r="2406" ht="11.25">
      <c r="D2406" s="9"/>
    </row>
    <row r="2407" ht="11.25">
      <c r="D2407" s="9"/>
    </row>
    <row r="2408" ht="11.25">
      <c r="D2408" s="9"/>
    </row>
    <row r="2409" ht="11.25">
      <c r="D2409" s="9"/>
    </row>
    <row r="2410" ht="11.25">
      <c r="D2410" s="9"/>
    </row>
    <row r="2411" ht="11.25">
      <c r="D2411" s="9"/>
    </row>
    <row r="2412" ht="11.25">
      <c r="D2412" s="9"/>
    </row>
    <row r="2413" ht="11.25">
      <c r="D2413" s="9"/>
    </row>
    <row r="2414" ht="11.25">
      <c r="D2414" s="9"/>
    </row>
    <row r="2415" ht="11.25">
      <c r="D2415" s="9"/>
    </row>
    <row r="2416" ht="11.25">
      <c r="D2416" s="9"/>
    </row>
    <row r="2417" ht="11.25">
      <c r="D2417" s="9"/>
    </row>
    <row r="2418" ht="11.25">
      <c r="D2418" s="9"/>
    </row>
    <row r="2419" ht="11.25">
      <c r="D2419" s="9"/>
    </row>
    <row r="2420" ht="11.25">
      <c r="D2420" s="9"/>
    </row>
    <row r="2421" ht="11.25">
      <c r="D2421" s="9"/>
    </row>
    <row r="2422" ht="11.25">
      <c r="D2422" s="9"/>
    </row>
    <row r="2423" ht="11.25">
      <c r="D2423" s="9"/>
    </row>
    <row r="2424" ht="11.25">
      <c r="D2424" s="9"/>
    </row>
    <row r="2425" ht="11.25">
      <c r="D2425" s="9"/>
    </row>
    <row r="2426" ht="11.25">
      <c r="D2426" s="9"/>
    </row>
    <row r="2427" ht="11.25">
      <c r="D2427" s="9"/>
    </row>
    <row r="2428" ht="11.25">
      <c r="D2428" s="9"/>
    </row>
    <row r="2429" ht="11.25">
      <c r="D2429" s="9"/>
    </row>
    <row r="2430" ht="11.25">
      <c r="D2430" s="9"/>
    </row>
    <row r="2431" ht="11.25">
      <c r="D2431" s="9"/>
    </row>
    <row r="2432" ht="11.25">
      <c r="D2432" s="9"/>
    </row>
    <row r="2433" ht="11.25">
      <c r="D2433" s="9"/>
    </row>
    <row r="2434" ht="11.25">
      <c r="D2434" s="9"/>
    </row>
    <row r="2435" ht="11.25">
      <c r="D2435" s="9"/>
    </row>
    <row r="2436" ht="11.25">
      <c r="D2436" s="9"/>
    </row>
    <row r="2437" ht="11.25">
      <c r="D2437" s="9"/>
    </row>
    <row r="2438" ht="11.25">
      <c r="D2438" s="9"/>
    </row>
    <row r="2439" ht="11.25">
      <c r="D2439" s="9"/>
    </row>
    <row r="2440" ht="11.25">
      <c r="D2440" s="9"/>
    </row>
    <row r="2441" ht="11.25">
      <c r="D2441" s="9"/>
    </row>
    <row r="2442" ht="11.25">
      <c r="D2442" s="9"/>
    </row>
    <row r="2443" ht="11.25">
      <c r="D2443" s="9"/>
    </row>
    <row r="2444" ht="11.25">
      <c r="D2444" s="9"/>
    </row>
    <row r="2445" ht="11.25">
      <c r="D2445" s="9"/>
    </row>
    <row r="2446" ht="11.25">
      <c r="D2446" s="9"/>
    </row>
    <row r="2447" ht="11.25">
      <c r="D2447" s="9"/>
    </row>
    <row r="2448" ht="11.25">
      <c r="D2448" s="9"/>
    </row>
    <row r="2449" ht="11.25">
      <c r="D2449" s="9"/>
    </row>
    <row r="2450" ht="11.25">
      <c r="D2450" s="9"/>
    </row>
    <row r="2451" ht="11.25">
      <c r="D2451" s="9"/>
    </row>
    <row r="2452" ht="11.25">
      <c r="D2452" s="9"/>
    </row>
    <row r="2453" ht="11.25">
      <c r="D2453" s="9"/>
    </row>
    <row r="2454" ht="11.25">
      <c r="D2454" s="9"/>
    </row>
    <row r="2455" ht="11.25">
      <c r="D2455" s="9"/>
    </row>
    <row r="2456" ht="11.25">
      <c r="D2456" s="9"/>
    </row>
    <row r="2457" ht="11.25">
      <c r="D2457" s="9"/>
    </row>
    <row r="2458" ht="11.25">
      <c r="D2458" s="9"/>
    </row>
    <row r="2459" ht="11.25">
      <c r="D2459" s="9"/>
    </row>
    <row r="2460" ht="11.25">
      <c r="D2460" s="9"/>
    </row>
    <row r="2461" ht="11.25">
      <c r="D2461" s="9"/>
    </row>
    <row r="2462" ht="11.25">
      <c r="D2462" s="9"/>
    </row>
    <row r="2463" ht="11.25">
      <c r="D2463" s="9"/>
    </row>
    <row r="2464" ht="11.25">
      <c r="D2464" s="9"/>
    </row>
    <row r="2465" ht="11.25">
      <c r="D2465" s="9"/>
    </row>
    <row r="2466" ht="11.25">
      <c r="D2466" s="9"/>
    </row>
    <row r="2467" ht="11.25">
      <c r="D2467" s="9"/>
    </row>
    <row r="2468" ht="11.25">
      <c r="D2468" s="9"/>
    </row>
    <row r="2469" ht="11.25">
      <c r="D2469" s="9"/>
    </row>
    <row r="2470" ht="11.25">
      <c r="D2470" s="9"/>
    </row>
    <row r="2471" ht="11.25">
      <c r="D2471" s="9"/>
    </row>
    <row r="2472" ht="11.25">
      <c r="D2472" s="9"/>
    </row>
    <row r="2473" ht="11.25">
      <c r="D2473" s="9"/>
    </row>
    <row r="2474" ht="11.25">
      <c r="D2474" s="9"/>
    </row>
    <row r="2475" ht="11.25">
      <c r="D2475" s="9"/>
    </row>
    <row r="2476" ht="11.25">
      <c r="D2476" s="9"/>
    </row>
    <row r="2477" ht="11.25">
      <c r="D2477" s="9"/>
    </row>
    <row r="2478" ht="11.25">
      <c r="D2478" s="9"/>
    </row>
    <row r="2479" ht="11.25">
      <c r="D2479" s="9"/>
    </row>
    <row r="2480" ht="11.25">
      <c r="D2480" s="9"/>
    </row>
    <row r="2481" ht="11.25">
      <c r="D2481" s="9"/>
    </row>
    <row r="2482" ht="11.25">
      <c r="D2482" s="9"/>
    </row>
    <row r="2483" ht="11.25">
      <c r="D2483" s="9"/>
    </row>
    <row r="2484" ht="11.25">
      <c r="D2484" s="9"/>
    </row>
    <row r="2485" ht="11.25">
      <c r="D2485" s="9"/>
    </row>
    <row r="2486" ht="11.25">
      <c r="D2486" s="9"/>
    </row>
    <row r="2487" ht="11.25">
      <c r="D2487" s="9"/>
    </row>
    <row r="2488" ht="11.25">
      <c r="D2488" s="9"/>
    </row>
    <row r="2489" ht="11.25">
      <c r="D2489" s="9"/>
    </row>
    <row r="2490" ht="11.25">
      <c r="D2490" s="9"/>
    </row>
    <row r="2491" ht="11.25">
      <c r="D2491" s="9"/>
    </row>
    <row r="2492" ht="11.25">
      <c r="D2492" s="9"/>
    </row>
    <row r="2493" ht="11.25">
      <c r="D2493" s="9"/>
    </row>
    <row r="2494" ht="11.25">
      <c r="D2494" s="9"/>
    </row>
    <row r="2495" ht="11.25">
      <c r="D2495" s="9"/>
    </row>
    <row r="2496" ht="11.25">
      <c r="D2496" s="9"/>
    </row>
    <row r="2497" ht="11.25">
      <c r="D2497" s="9"/>
    </row>
    <row r="2498" ht="11.25">
      <c r="D2498" s="9"/>
    </row>
    <row r="2499" ht="11.25">
      <c r="D2499" s="9"/>
    </row>
    <row r="2500" ht="11.25">
      <c r="D2500" s="9"/>
    </row>
    <row r="2501" ht="11.25">
      <c r="D2501" s="9"/>
    </row>
    <row r="2502" ht="11.25">
      <c r="D2502" s="9"/>
    </row>
    <row r="2503" ht="11.25">
      <c r="D2503" s="9"/>
    </row>
    <row r="2504" ht="11.25">
      <c r="D2504" s="9"/>
    </row>
    <row r="2505" ht="11.25">
      <c r="D2505" s="9"/>
    </row>
    <row r="2506" ht="11.25">
      <c r="D2506" s="9"/>
    </row>
    <row r="2507" ht="11.25">
      <c r="D2507" s="9"/>
    </row>
    <row r="2508" ht="11.25">
      <c r="D2508" s="9"/>
    </row>
    <row r="2509" ht="11.25">
      <c r="D2509" s="9"/>
    </row>
    <row r="2510" ht="11.25">
      <c r="D2510" s="9"/>
    </row>
    <row r="2511" ht="11.25">
      <c r="D2511" s="9"/>
    </row>
    <row r="2512" ht="11.25">
      <c r="D2512" s="9"/>
    </row>
    <row r="2513" ht="11.25">
      <c r="D2513" s="9"/>
    </row>
    <row r="2514" ht="11.25">
      <c r="D2514" s="9"/>
    </row>
    <row r="2515" ht="11.25">
      <c r="D2515" s="9"/>
    </row>
    <row r="2516" ht="11.25">
      <c r="D2516" s="9"/>
    </row>
    <row r="2517" ht="11.25">
      <c r="D2517" s="9"/>
    </row>
    <row r="2518" ht="11.25">
      <c r="D2518" s="9"/>
    </row>
    <row r="2519" ht="11.25">
      <c r="D2519" s="9"/>
    </row>
    <row r="2520" ht="11.25">
      <c r="D2520" s="9"/>
    </row>
    <row r="2521" ht="11.25">
      <c r="D2521" s="9"/>
    </row>
    <row r="2522" ht="11.25">
      <c r="D2522" s="9"/>
    </row>
    <row r="2523" ht="11.25">
      <c r="D2523" s="9"/>
    </row>
    <row r="2524" ht="11.25">
      <c r="D2524" s="9"/>
    </row>
    <row r="2525" ht="11.25">
      <c r="D2525" s="9"/>
    </row>
    <row r="2526" ht="11.25">
      <c r="D2526" s="9"/>
    </row>
    <row r="2527" ht="11.25">
      <c r="D2527" s="9"/>
    </row>
    <row r="2528" ht="11.25">
      <c r="D2528" s="9"/>
    </row>
    <row r="2529" ht="11.25">
      <c r="D2529" s="9"/>
    </row>
    <row r="2530" ht="11.25">
      <c r="D2530" s="9"/>
    </row>
    <row r="2531" ht="11.25">
      <c r="D2531" s="9"/>
    </row>
    <row r="2532" ht="11.25">
      <c r="D2532" s="9"/>
    </row>
    <row r="2533" ht="11.25">
      <c r="D2533" s="9"/>
    </row>
    <row r="2534" ht="11.25">
      <c r="D2534" s="9"/>
    </row>
    <row r="2535" ht="11.25">
      <c r="D2535" s="9"/>
    </row>
    <row r="2536" ht="11.25">
      <c r="D2536" s="9"/>
    </row>
    <row r="2537" ht="11.25">
      <c r="D2537" s="9"/>
    </row>
    <row r="2538" ht="11.25">
      <c r="D2538" s="9"/>
    </row>
    <row r="2539" ht="11.25">
      <c r="D2539" s="9"/>
    </row>
    <row r="2540" ht="11.25">
      <c r="D2540" s="9"/>
    </row>
    <row r="2541" ht="11.25">
      <c r="D2541" s="9"/>
    </row>
    <row r="2542" ht="11.25">
      <c r="D2542" s="9"/>
    </row>
    <row r="2543" ht="11.25">
      <c r="D2543" s="9"/>
    </row>
    <row r="2544" ht="11.25">
      <c r="D2544" s="9"/>
    </row>
    <row r="2545" ht="11.25">
      <c r="D2545" s="9"/>
    </row>
    <row r="2546" ht="11.25">
      <c r="D2546" s="9"/>
    </row>
    <row r="2547" ht="11.25">
      <c r="D2547" s="9"/>
    </row>
    <row r="2548" ht="11.25">
      <c r="D2548" s="9"/>
    </row>
    <row r="2549" ht="11.25">
      <c r="D2549" s="9"/>
    </row>
    <row r="2550" ht="11.25">
      <c r="D2550" s="9"/>
    </row>
    <row r="2551" ht="11.25">
      <c r="D2551" s="9"/>
    </row>
    <row r="2552" ht="11.25">
      <c r="D2552" s="9"/>
    </row>
    <row r="2553" ht="11.25">
      <c r="D2553" s="9"/>
    </row>
    <row r="2554" ht="11.25">
      <c r="D2554" s="9"/>
    </row>
    <row r="2555" ht="11.25">
      <c r="D2555" s="9"/>
    </row>
    <row r="2556" ht="11.25">
      <c r="D2556" s="9"/>
    </row>
    <row r="2557" ht="11.25">
      <c r="D2557" s="9"/>
    </row>
    <row r="2558" ht="11.25">
      <c r="D2558" s="9"/>
    </row>
    <row r="2559" ht="11.25">
      <c r="D2559" s="9"/>
    </row>
    <row r="2560" ht="11.25">
      <c r="D2560" s="9"/>
    </row>
    <row r="2561" ht="11.25">
      <c r="D2561" s="9"/>
    </row>
    <row r="2562" ht="11.25">
      <c r="D2562" s="9"/>
    </row>
    <row r="2563" ht="11.25">
      <c r="D2563" s="9"/>
    </row>
    <row r="2564" ht="11.25">
      <c r="D2564" s="9"/>
    </row>
    <row r="2565" ht="11.25">
      <c r="D2565" s="9"/>
    </row>
    <row r="2566" ht="11.25">
      <c r="D2566" s="9"/>
    </row>
    <row r="2567" ht="11.25">
      <c r="D2567" s="9"/>
    </row>
    <row r="2568" ht="11.25">
      <c r="D2568" s="9"/>
    </row>
    <row r="2569" ht="11.25">
      <c r="D2569" s="9"/>
    </row>
    <row r="2570" ht="11.25">
      <c r="D2570" s="9"/>
    </row>
    <row r="2571" ht="11.25">
      <c r="D2571" s="9"/>
    </row>
    <row r="2572" ht="11.25">
      <c r="D2572" s="9"/>
    </row>
    <row r="2573" ht="11.25">
      <c r="D2573" s="9"/>
    </row>
    <row r="2574" ht="11.25">
      <c r="D2574" s="9"/>
    </row>
    <row r="2575" ht="11.25">
      <c r="D2575" s="9"/>
    </row>
    <row r="2576" ht="11.25">
      <c r="D2576" s="9"/>
    </row>
    <row r="2577" ht="11.25">
      <c r="D2577" s="9"/>
    </row>
    <row r="2578" ht="11.25">
      <c r="D2578" s="9"/>
    </row>
    <row r="2579" ht="11.25">
      <c r="D2579" s="9"/>
    </row>
    <row r="2580" ht="11.25">
      <c r="D2580" s="9"/>
    </row>
    <row r="2581" ht="11.25">
      <c r="D2581" s="9"/>
    </row>
    <row r="2582" ht="11.25">
      <c r="D2582" s="9"/>
    </row>
    <row r="2583" ht="11.25">
      <c r="D2583" s="9"/>
    </row>
    <row r="2584" ht="11.25">
      <c r="D2584" s="9"/>
    </row>
    <row r="2585" ht="11.25">
      <c r="D2585" s="9"/>
    </row>
    <row r="2586" ht="11.25">
      <c r="D2586" s="9"/>
    </row>
    <row r="2587" ht="11.25">
      <c r="D2587" s="9"/>
    </row>
    <row r="2588" ht="11.25">
      <c r="D2588" s="9"/>
    </row>
    <row r="2589" ht="11.25">
      <c r="D2589" s="9"/>
    </row>
    <row r="2590" ht="11.25">
      <c r="D2590" s="9"/>
    </row>
    <row r="2591" ht="11.25">
      <c r="D2591" s="9"/>
    </row>
    <row r="2592" ht="11.25">
      <c r="D2592" s="9"/>
    </row>
    <row r="2593" ht="11.25">
      <c r="D2593" s="9"/>
    </row>
    <row r="2594" ht="11.25">
      <c r="D2594" s="9"/>
    </row>
    <row r="2595" ht="11.25">
      <c r="D2595" s="9"/>
    </row>
    <row r="2596" ht="11.25">
      <c r="D2596" s="9"/>
    </row>
    <row r="2597" ht="11.25">
      <c r="D2597" s="9"/>
    </row>
    <row r="2598" ht="11.25">
      <c r="D2598" s="9"/>
    </row>
    <row r="2599" ht="11.25">
      <c r="D2599" s="9"/>
    </row>
    <row r="2600" ht="11.25">
      <c r="D2600" s="9"/>
    </row>
    <row r="2601" ht="11.25">
      <c r="D2601" s="9"/>
    </row>
    <row r="2602" ht="11.25">
      <c r="D2602" s="9"/>
    </row>
    <row r="2603" ht="11.25">
      <c r="D2603" s="9"/>
    </row>
    <row r="2604" ht="11.25">
      <c r="D2604" s="9"/>
    </row>
    <row r="2605" ht="11.25">
      <c r="D2605" s="9"/>
    </row>
    <row r="2606" ht="11.25">
      <c r="D2606" s="9"/>
    </row>
    <row r="2607" ht="11.25">
      <c r="D2607" s="9"/>
    </row>
    <row r="2608" ht="11.25">
      <c r="D2608" s="9"/>
    </row>
    <row r="2609" ht="11.25">
      <c r="D2609" s="9"/>
    </row>
    <row r="2610" ht="11.25">
      <c r="D2610" s="9"/>
    </row>
    <row r="2611" ht="11.25">
      <c r="D2611" s="9"/>
    </row>
    <row r="2612" ht="11.25">
      <c r="D2612" s="9"/>
    </row>
    <row r="2613" ht="11.25">
      <c r="D2613" s="9"/>
    </row>
    <row r="2614" ht="11.25">
      <c r="D2614" s="9"/>
    </row>
    <row r="2615" ht="11.25">
      <c r="D2615" s="9"/>
    </row>
    <row r="2616" ht="11.25">
      <c r="D2616" s="9"/>
    </row>
    <row r="2617" ht="11.25">
      <c r="D2617" s="9"/>
    </row>
    <row r="2618" ht="11.25">
      <c r="D2618" s="9"/>
    </row>
    <row r="2619" ht="11.25">
      <c r="D2619" s="9"/>
    </row>
    <row r="2620" ht="11.25">
      <c r="D2620" s="9"/>
    </row>
    <row r="2621" ht="11.25">
      <c r="D2621" s="9"/>
    </row>
    <row r="2622" ht="11.25">
      <c r="D2622" s="9"/>
    </row>
    <row r="2623" ht="11.25">
      <c r="D2623" s="9"/>
    </row>
    <row r="2624" ht="11.25">
      <c r="D2624" s="9"/>
    </row>
    <row r="2625" ht="11.25">
      <c r="D2625" s="9"/>
    </row>
    <row r="2626" ht="11.25">
      <c r="D2626" s="9"/>
    </row>
    <row r="2627" ht="11.25">
      <c r="D2627" s="9"/>
    </row>
    <row r="2628" ht="11.25">
      <c r="D2628" s="9"/>
    </row>
    <row r="2629" ht="11.25">
      <c r="D2629" s="9"/>
    </row>
    <row r="2630" ht="11.25">
      <c r="D2630" s="9"/>
    </row>
    <row r="2631" ht="11.25">
      <c r="D2631" s="9"/>
    </row>
    <row r="2632" ht="11.25">
      <c r="D2632" s="9"/>
    </row>
    <row r="2633" ht="11.25">
      <c r="D2633" s="9"/>
    </row>
    <row r="2634" ht="11.25">
      <c r="D2634" s="9"/>
    </row>
    <row r="2635" ht="11.25">
      <c r="D2635" s="9"/>
    </row>
    <row r="2636" ht="11.25">
      <c r="D2636" s="9"/>
    </row>
    <row r="2637" ht="11.25">
      <c r="D2637" s="9"/>
    </row>
    <row r="2638" ht="11.25">
      <c r="D2638" s="9"/>
    </row>
    <row r="2639" ht="11.25">
      <c r="D2639" s="9"/>
    </row>
    <row r="2640" ht="11.25">
      <c r="D2640" s="9"/>
    </row>
    <row r="2641" ht="11.25">
      <c r="D2641" s="9"/>
    </row>
    <row r="2642" ht="11.25">
      <c r="D2642" s="9"/>
    </row>
    <row r="2643" ht="11.25">
      <c r="D2643" s="9"/>
    </row>
    <row r="2644" ht="11.25">
      <c r="D2644" s="9"/>
    </row>
    <row r="2645" ht="11.25">
      <c r="D2645" s="9"/>
    </row>
    <row r="2646" ht="11.25">
      <c r="D2646" s="9"/>
    </row>
    <row r="2647" ht="11.25">
      <c r="D2647" s="9"/>
    </row>
    <row r="2648" ht="11.25">
      <c r="D2648" s="9"/>
    </row>
    <row r="2649" ht="11.25">
      <c r="D2649" s="9"/>
    </row>
    <row r="2650" ht="11.25">
      <c r="D2650" s="9"/>
    </row>
    <row r="2651" ht="11.25">
      <c r="D2651" s="9"/>
    </row>
    <row r="2652" ht="11.25">
      <c r="D2652" s="9"/>
    </row>
    <row r="2653" ht="11.25">
      <c r="D2653" s="9"/>
    </row>
    <row r="2654" ht="11.25">
      <c r="D2654" s="9"/>
    </row>
    <row r="2655" ht="11.25">
      <c r="D2655" s="9"/>
    </row>
    <row r="2656" ht="11.25">
      <c r="D2656" s="9"/>
    </row>
    <row r="2657" ht="11.25">
      <c r="D2657" s="9"/>
    </row>
    <row r="2658" ht="11.25">
      <c r="D2658" s="9"/>
    </row>
    <row r="2659" ht="11.25">
      <c r="D2659" s="9"/>
    </row>
    <row r="2660" ht="11.25">
      <c r="D2660" s="9"/>
    </row>
    <row r="2661" ht="11.25">
      <c r="D2661" s="9"/>
    </row>
    <row r="2662" ht="11.25">
      <c r="D2662" s="9"/>
    </row>
    <row r="2663" ht="11.25">
      <c r="D2663" s="9"/>
    </row>
    <row r="2664" ht="11.25">
      <c r="D2664" s="9"/>
    </row>
    <row r="2665" ht="11.25">
      <c r="D2665" s="9"/>
    </row>
    <row r="2666" ht="11.25">
      <c r="D2666" s="9"/>
    </row>
    <row r="2667" ht="11.25">
      <c r="D2667" s="9"/>
    </row>
    <row r="2668" ht="11.25">
      <c r="D2668" s="9"/>
    </row>
    <row r="2669" ht="11.25">
      <c r="D2669" s="9"/>
    </row>
    <row r="2670" ht="11.25">
      <c r="D2670" s="9"/>
    </row>
    <row r="2671" ht="11.25">
      <c r="D2671" s="9"/>
    </row>
    <row r="2672" ht="11.25">
      <c r="D2672" s="9"/>
    </row>
    <row r="2673" ht="11.25">
      <c r="D2673" s="9"/>
    </row>
    <row r="2674" ht="11.25">
      <c r="D2674" s="9"/>
    </row>
    <row r="2675" ht="11.25">
      <c r="D2675" s="9"/>
    </row>
    <row r="2676" ht="11.25">
      <c r="D2676" s="9"/>
    </row>
    <row r="2677" ht="11.25">
      <c r="D2677" s="9"/>
    </row>
    <row r="2678" ht="11.25">
      <c r="D2678" s="9"/>
    </row>
    <row r="2679" ht="11.25">
      <c r="D2679" s="9"/>
    </row>
    <row r="2680" ht="11.25">
      <c r="D2680" s="9"/>
    </row>
    <row r="2681" ht="11.25">
      <c r="D2681" s="9"/>
    </row>
    <row r="2682" ht="11.25">
      <c r="D2682" s="9"/>
    </row>
    <row r="2683" ht="11.25">
      <c r="D2683" s="9"/>
    </row>
    <row r="2684" ht="11.25">
      <c r="D2684" s="9"/>
    </row>
    <row r="2685" ht="11.25">
      <c r="D2685" s="9"/>
    </row>
    <row r="2686" ht="11.25">
      <c r="D2686" s="9"/>
    </row>
    <row r="2687" ht="11.25">
      <c r="D2687" s="9"/>
    </row>
    <row r="2688" ht="11.25">
      <c r="D2688" s="9"/>
    </row>
    <row r="2689" ht="11.25">
      <c r="D2689" s="9"/>
    </row>
    <row r="2690" ht="11.25">
      <c r="D2690" s="9"/>
    </row>
    <row r="2691" ht="11.25">
      <c r="D2691" s="9"/>
    </row>
    <row r="2692" ht="11.25">
      <c r="D2692" s="9"/>
    </row>
    <row r="2693" ht="11.25">
      <c r="D2693" s="9"/>
    </row>
    <row r="2694" ht="11.25">
      <c r="D2694" s="9"/>
    </row>
    <row r="2695" ht="11.25">
      <c r="D2695" s="9"/>
    </row>
    <row r="2696" ht="11.25">
      <c r="D2696" s="9"/>
    </row>
    <row r="2697" ht="11.25">
      <c r="D2697" s="9"/>
    </row>
    <row r="2698" ht="11.25">
      <c r="D2698" s="9"/>
    </row>
    <row r="2699" ht="11.25">
      <c r="D2699" s="9"/>
    </row>
    <row r="2700" ht="11.25">
      <c r="D2700" s="9"/>
    </row>
    <row r="2701" ht="11.25">
      <c r="D2701" s="9"/>
    </row>
    <row r="2702" ht="11.25">
      <c r="D2702" s="9"/>
    </row>
    <row r="2703" ht="11.25">
      <c r="D2703" s="9"/>
    </row>
    <row r="2704" ht="11.25">
      <c r="D2704" s="9"/>
    </row>
    <row r="2705" ht="11.25">
      <c r="D2705" s="9"/>
    </row>
    <row r="2706" ht="11.25">
      <c r="D2706" s="9"/>
    </row>
    <row r="2707" ht="11.25">
      <c r="D2707" s="9"/>
    </row>
    <row r="2708" ht="11.25">
      <c r="D2708" s="9"/>
    </row>
    <row r="2709" ht="11.25">
      <c r="D2709" s="9"/>
    </row>
    <row r="2710" ht="11.25">
      <c r="D2710" s="9"/>
    </row>
    <row r="2711" ht="11.25">
      <c r="D2711" s="9"/>
    </row>
    <row r="2712" ht="11.25">
      <c r="D2712" s="9"/>
    </row>
    <row r="2713" ht="11.25">
      <c r="D2713" s="9"/>
    </row>
    <row r="2714" ht="11.25">
      <c r="D2714" s="9"/>
    </row>
    <row r="2715" ht="11.25">
      <c r="D2715" s="9"/>
    </row>
    <row r="2716" ht="11.25">
      <c r="D2716" s="9"/>
    </row>
    <row r="2717" ht="11.25">
      <c r="D2717" s="9"/>
    </row>
    <row r="2718" ht="11.25">
      <c r="D2718" s="9"/>
    </row>
    <row r="2719" ht="11.25">
      <c r="D2719" s="9"/>
    </row>
    <row r="2720" ht="11.25">
      <c r="D2720" s="9"/>
    </row>
    <row r="2721" ht="11.25">
      <c r="D2721" s="9"/>
    </row>
    <row r="2722" ht="11.25">
      <c r="D2722" s="9"/>
    </row>
    <row r="2723" ht="11.25">
      <c r="D2723" s="9"/>
    </row>
    <row r="2724" ht="11.25">
      <c r="D2724" s="9"/>
    </row>
    <row r="2725" ht="11.25">
      <c r="D2725" s="9"/>
    </row>
    <row r="2726" ht="11.25">
      <c r="D2726" s="9"/>
    </row>
    <row r="2727" ht="11.25">
      <c r="D2727" s="9"/>
    </row>
    <row r="2728" ht="11.25">
      <c r="D2728" s="9"/>
    </row>
    <row r="2729" ht="11.25">
      <c r="D2729" s="9"/>
    </row>
    <row r="2730" ht="11.25">
      <c r="D2730" s="9"/>
    </row>
    <row r="2731" ht="11.25">
      <c r="D2731" s="9"/>
    </row>
    <row r="2732" ht="11.25">
      <c r="D2732" s="9"/>
    </row>
    <row r="2733" ht="11.25">
      <c r="D2733" s="9"/>
    </row>
    <row r="2734" ht="11.25">
      <c r="D2734" s="9"/>
    </row>
    <row r="2735" ht="11.25">
      <c r="D2735" s="9"/>
    </row>
    <row r="2736" ht="11.25">
      <c r="D2736" s="9"/>
    </row>
    <row r="2737" ht="11.25">
      <c r="D2737" s="9"/>
    </row>
    <row r="2738" ht="11.25">
      <c r="D2738" s="9"/>
    </row>
    <row r="2739" ht="11.25">
      <c r="D2739" s="9"/>
    </row>
    <row r="2740" ht="11.25">
      <c r="D2740" s="9"/>
    </row>
    <row r="2741" ht="11.25">
      <c r="D2741" s="9"/>
    </row>
    <row r="2742" ht="11.25">
      <c r="D2742" s="9"/>
    </row>
    <row r="2743" ht="11.25">
      <c r="D2743" s="9"/>
    </row>
    <row r="2744" ht="11.25">
      <c r="D2744" s="9"/>
    </row>
    <row r="2745" ht="11.25">
      <c r="D2745" s="9"/>
    </row>
    <row r="2746" ht="11.25">
      <c r="D2746" s="9"/>
    </row>
    <row r="2747" ht="11.25">
      <c r="D2747" s="9"/>
    </row>
    <row r="2748" ht="11.25">
      <c r="D2748" s="9"/>
    </row>
    <row r="2749" ht="11.25">
      <c r="D2749" s="9"/>
    </row>
    <row r="2750" ht="11.25">
      <c r="D2750" s="9"/>
    </row>
    <row r="2751" ht="11.25">
      <c r="D2751" s="9"/>
    </row>
    <row r="2752" ht="11.25">
      <c r="D2752" s="9"/>
    </row>
    <row r="2753" ht="11.25">
      <c r="D2753" s="9"/>
    </row>
    <row r="2754" ht="11.25">
      <c r="D2754" s="9"/>
    </row>
    <row r="2755" ht="11.25">
      <c r="D2755" s="9"/>
    </row>
    <row r="2756" ht="11.25">
      <c r="D2756" s="9"/>
    </row>
    <row r="2757" ht="11.25">
      <c r="D2757" s="9"/>
    </row>
    <row r="2758" ht="11.25">
      <c r="D2758" s="9"/>
    </row>
    <row r="2759" ht="11.25">
      <c r="D2759" s="9"/>
    </row>
    <row r="2760" ht="11.25">
      <c r="D2760" s="9"/>
    </row>
    <row r="2761" ht="11.25">
      <c r="D2761" s="9"/>
    </row>
    <row r="2762" ht="11.25">
      <c r="D2762" s="9"/>
    </row>
    <row r="2763" ht="11.25">
      <c r="D2763" s="9"/>
    </row>
    <row r="2764" ht="11.25">
      <c r="D2764" s="9"/>
    </row>
    <row r="2765" ht="11.25">
      <c r="D2765" s="9"/>
    </row>
    <row r="2766" ht="11.25">
      <c r="D2766" s="9"/>
    </row>
    <row r="2767" ht="11.25">
      <c r="D2767" s="9"/>
    </row>
    <row r="2768" ht="11.25">
      <c r="D2768" s="9"/>
    </row>
    <row r="2769" ht="11.25">
      <c r="D2769" s="9"/>
    </row>
    <row r="2770" ht="11.25">
      <c r="D2770" s="9"/>
    </row>
    <row r="2771" ht="11.25">
      <c r="D2771" s="9"/>
    </row>
    <row r="2772" ht="11.25">
      <c r="D2772" s="9"/>
    </row>
    <row r="2773" ht="11.25">
      <c r="D2773" s="9"/>
    </row>
    <row r="2774" ht="11.25">
      <c r="D2774" s="9"/>
    </row>
    <row r="2775" ht="11.25">
      <c r="D2775" s="9"/>
    </row>
    <row r="2776" ht="11.25">
      <c r="D2776" s="9"/>
    </row>
    <row r="2777" ht="11.25">
      <c r="D2777" s="9"/>
    </row>
    <row r="2778" ht="11.25">
      <c r="D2778" s="9"/>
    </row>
    <row r="2779" ht="11.25">
      <c r="D2779" s="9"/>
    </row>
    <row r="2780" ht="11.25">
      <c r="D2780" s="9"/>
    </row>
    <row r="2781" ht="11.25">
      <c r="D2781" s="9"/>
    </row>
    <row r="2782" ht="11.25">
      <c r="D2782" s="9"/>
    </row>
    <row r="2783" ht="11.25">
      <c r="D2783" s="9"/>
    </row>
    <row r="2784" ht="11.25">
      <c r="D2784" s="9"/>
    </row>
    <row r="2785" ht="11.25">
      <c r="D2785" s="9"/>
    </row>
    <row r="2786" ht="11.25">
      <c r="D2786" s="9"/>
    </row>
    <row r="2787" ht="11.25">
      <c r="D2787" s="9"/>
    </row>
    <row r="2788" ht="11.25">
      <c r="D2788" s="9"/>
    </row>
    <row r="2789" ht="11.25">
      <c r="D2789" s="9"/>
    </row>
    <row r="2790" ht="11.25">
      <c r="D2790" s="9"/>
    </row>
    <row r="2791" ht="11.25">
      <c r="D2791" s="9"/>
    </row>
    <row r="2792" ht="11.25">
      <c r="D2792" s="9"/>
    </row>
    <row r="2793" ht="11.25">
      <c r="D2793" s="9"/>
    </row>
    <row r="2794" ht="11.25">
      <c r="D2794" s="9"/>
    </row>
    <row r="2795" ht="11.25">
      <c r="D2795" s="9"/>
    </row>
    <row r="2796" ht="11.25">
      <c r="D2796" s="9"/>
    </row>
    <row r="2797" ht="11.25">
      <c r="D2797" s="9"/>
    </row>
    <row r="2798" ht="11.25">
      <c r="D2798" s="9"/>
    </row>
    <row r="2799" ht="11.25">
      <c r="D2799" s="9"/>
    </row>
    <row r="2800" ht="11.25">
      <c r="D2800" s="9"/>
    </row>
    <row r="2801" ht="11.25">
      <c r="D2801" s="9"/>
    </row>
    <row r="2802" ht="11.25">
      <c r="D2802" s="9"/>
    </row>
    <row r="2803" ht="11.25">
      <c r="D2803" s="9"/>
    </row>
    <row r="2804" ht="11.25">
      <c r="D2804" s="9"/>
    </row>
    <row r="2805" ht="11.25">
      <c r="D2805" s="9"/>
    </row>
    <row r="2806" ht="11.25">
      <c r="D2806" s="9"/>
    </row>
    <row r="2807" ht="11.25">
      <c r="D2807" s="9"/>
    </row>
    <row r="2808" ht="11.25">
      <c r="D2808" s="9"/>
    </row>
    <row r="2809" ht="11.25">
      <c r="D2809" s="9"/>
    </row>
    <row r="2810" ht="11.25">
      <c r="D2810" s="9"/>
    </row>
    <row r="2811" ht="11.25">
      <c r="D2811" s="9"/>
    </row>
    <row r="2812" ht="11.25">
      <c r="D2812" s="9"/>
    </row>
    <row r="2813" ht="11.25">
      <c r="D2813" s="9"/>
    </row>
    <row r="2814" ht="11.25">
      <c r="D2814" s="9"/>
    </row>
    <row r="2815" ht="11.25">
      <c r="D2815" s="9"/>
    </row>
    <row r="2816" ht="11.25">
      <c r="D2816" s="9"/>
    </row>
    <row r="2817" ht="11.25">
      <c r="D2817" s="9"/>
    </row>
    <row r="2818" ht="11.25">
      <c r="D2818" s="9"/>
    </row>
    <row r="2819" ht="11.25">
      <c r="D2819" s="9"/>
    </row>
    <row r="2820" ht="11.25">
      <c r="D2820" s="9"/>
    </row>
    <row r="2821" ht="11.25">
      <c r="D2821" s="9"/>
    </row>
    <row r="2822" ht="11.25">
      <c r="D2822" s="9"/>
    </row>
    <row r="2823" ht="11.25">
      <c r="D2823" s="9"/>
    </row>
    <row r="2824" ht="11.25">
      <c r="D2824" s="9"/>
    </row>
    <row r="2825" ht="11.25">
      <c r="D2825" s="9"/>
    </row>
    <row r="2826" ht="11.25">
      <c r="D2826" s="9"/>
    </row>
    <row r="2827" ht="11.25">
      <c r="D2827" s="9"/>
    </row>
    <row r="2828" ht="11.25">
      <c r="D2828" s="9"/>
    </row>
    <row r="2829" ht="11.25">
      <c r="D2829" s="9"/>
    </row>
    <row r="2830" ht="11.25">
      <c r="D2830" s="9"/>
    </row>
    <row r="2831" ht="11.25">
      <c r="D2831" s="9"/>
    </row>
    <row r="2832" ht="11.25">
      <c r="D2832" s="9"/>
    </row>
    <row r="2833" ht="11.25">
      <c r="D2833" s="9"/>
    </row>
    <row r="2834" ht="11.25">
      <c r="D2834" s="9"/>
    </row>
    <row r="2835" ht="11.25">
      <c r="D2835" s="9"/>
    </row>
    <row r="2836" ht="11.25">
      <c r="D2836" s="9"/>
    </row>
    <row r="2837" ht="11.25">
      <c r="D2837" s="9"/>
    </row>
    <row r="2838" ht="11.25">
      <c r="D2838" s="9"/>
    </row>
    <row r="2839" ht="11.25">
      <c r="D2839" s="9"/>
    </row>
    <row r="2840" ht="11.25">
      <c r="D2840" s="9"/>
    </row>
    <row r="2841" ht="11.25">
      <c r="D2841" s="9"/>
    </row>
    <row r="2842" ht="11.25">
      <c r="D2842" s="9"/>
    </row>
    <row r="2843" ht="11.25">
      <c r="D2843" s="9"/>
    </row>
    <row r="2844" ht="11.25">
      <c r="D2844" s="9"/>
    </row>
    <row r="2845" ht="11.25">
      <c r="D2845" s="9"/>
    </row>
    <row r="2846" ht="11.25">
      <c r="D2846" s="9"/>
    </row>
    <row r="2847" ht="11.25">
      <c r="D2847" s="9"/>
    </row>
    <row r="2848" ht="11.25">
      <c r="D2848" s="9"/>
    </row>
    <row r="2849" ht="11.25">
      <c r="D2849" s="9"/>
    </row>
    <row r="2850" ht="11.25">
      <c r="D2850" s="9"/>
    </row>
    <row r="2851" ht="11.25">
      <c r="D2851" s="9"/>
    </row>
    <row r="2852" ht="11.25">
      <c r="D2852" s="9"/>
    </row>
    <row r="2853" ht="11.25">
      <c r="D2853" s="9"/>
    </row>
    <row r="2854" ht="11.25">
      <c r="D2854" s="9"/>
    </row>
    <row r="2855" ht="11.25">
      <c r="D2855" s="9"/>
    </row>
    <row r="2856" ht="11.25">
      <c r="D2856" s="9"/>
    </row>
    <row r="2857" ht="11.25">
      <c r="D2857" s="9"/>
    </row>
    <row r="2858" ht="11.25">
      <c r="D2858" s="9"/>
    </row>
    <row r="2859" ht="11.25">
      <c r="D2859" s="9"/>
    </row>
    <row r="2860" ht="11.25">
      <c r="D2860" s="9"/>
    </row>
    <row r="2861" ht="11.25">
      <c r="D2861" s="9"/>
    </row>
    <row r="2862" ht="11.25">
      <c r="D2862" s="9"/>
    </row>
    <row r="2863" ht="11.25">
      <c r="D2863" s="9"/>
    </row>
    <row r="2864" ht="11.25">
      <c r="D2864" s="9"/>
    </row>
    <row r="2865" ht="11.25">
      <c r="D2865" s="9"/>
    </row>
    <row r="2866" ht="11.25">
      <c r="D2866" s="9"/>
    </row>
    <row r="2867" ht="11.25">
      <c r="D2867" s="9"/>
    </row>
    <row r="2868" ht="11.25">
      <c r="D2868" s="9"/>
    </row>
    <row r="2869" ht="11.25">
      <c r="D2869" s="9"/>
    </row>
    <row r="2870" ht="11.25">
      <c r="D2870" s="9"/>
    </row>
    <row r="2871" ht="11.25">
      <c r="D2871" s="9"/>
    </row>
    <row r="2872" ht="11.25">
      <c r="D2872" s="9"/>
    </row>
    <row r="2873" ht="11.25">
      <c r="D2873" s="9"/>
    </row>
    <row r="2874" ht="11.25">
      <c r="D2874" s="9"/>
    </row>
    <row r="2875" ht="11.25">
      <c r="D2875" s="9"/>
    </row>
    <row r="2876" ht="11.25">
      <c r="D2876" s="9"/>
    </row>
    <row r="2877" ht="11.25">
      <c r="D2877" s="9"/>
    </row>
    <row r="2878" ht="11.25">
      <c r="D2878" s="9"/>
    </row>
    <row r="2879" ht="11.25">
      <c r="D2879" s="9"/>
    </row>
    <row r="2880" ht="11.25">
      <c r="D2880" s="9"/>
    </row>
    <row r="2881" ht="11.25">
      <c r="D2881" s="9"/>
    </row>
    <row r="2882" ht="11.25">
      <c r="D2882" s="9"/>
    </row>
    <row r="2883" ht="11.25">
      <c r="D2883" s="9"/>
    </row>
    <row r="2884" ht="11.25">
      <c r="D2884" s="9"/>
    </row>
    <row r="2885" ht="11.25">
      <c r="D2885" s="9"/>
    </row>
    <row r="2886" ht="11.25">
      <c r="D2886" s="9"/>
    </row>
    <row r="2887" ht="11.25">
      <c r="D2887" s="9"/>
    </row>
    <row r="2888" ht="11.25">
      <c r="D2888" s="9"/>
    </row>
    <row r="2889" ht="11.25">
      <c r="D2889" s="9"/>
    </row>
    <row r="2890" ht="11.25">
      <c r="D2890" s="9"/>
    </row>
    <row r="2891" ht="11.25">
      <c r="D2891" s="9"/>
    </row>
    <row r="2892" ht="11.25">
      <c r="D2892" s="9"/>
    </row>
    <row r="2893" ht="11.25">
      <c r="D2893" s="9"/>
    </row>
    <row r="2894" ht="11.25">
      <c r="D2894" s="9"/>
    </row>
    <row r="2895" ht="11.25">
      <c r="D2895" s="9"/>
    </row>
    <row r="2896" ht="11.25">
      <c r="D2896" s="9"/>
    </row>
    <row r="2897" ht="11.25">
      <c r="D2897" s="9"/>
    </row>
    <row r="2898" ht="11.25">
      <c r="D2898" s="9"/>
    </row>
    <row r="2899" ht="11.25">
      <c r="D2899" s="9"/>
    </row>
    <row r="2900" ht="11.25">
      <c r="D2900" s="9"/>
    </row>
    <row r="2901" ht="11.25">
      <c r="D2901" s="9"/>
    </row>
    <row r="2902" ht="11.25">
      <c r="D2902" s="9"/>
    </row>
    <row r="2903" ht="11.25">
      <c r="D2903" s="9"/>
    </row>
    <row r="2904" ht="11.25">
      <c r="D2904" s="9"/>
    </row>
    <row r="2905" ht="11.25">
      <c r="D2905" s="9"/>
    </row>
    <row r="2906" ht="11.25">
      <c r="D2906" s="9"/>
    </row>
    <row r="2907" ht="11.25">
      <c r="D2907" s="9"/>
    </row>
    <row r="2908" ht="11.25">
      <c r="D2908" s="9"/>
    </row>
    <row r="2909" ht="11.25">
      <c r="D2909" s="9"/>
    </row>
    <row r="2910" ht="11.25">
      <c r="D2910" s="9"/>
    </row>
    <row r="2911" ht="11.25">
      <c r="D2911" s="9"/>
    </row>
    <row r="2912" ht="11.25">
      <c r="D2912" s="9"/>
    </row>
    <row r="2913" ht="11.25">
      <c r="D2913" s="9"/>
    </row>
    <row r="2914" ht="11.25">
      <c r="D2914" s="9"/>
    </row>
    <row r="2915" ht="11.25">
      <c r="D2915" s="9"/>
    </row>
    <row r="2916" ht="11.25">
      <c r="D2916" s="9"/>
    </row>
    <row r="2917" ht="11.25">
      <c r="D2917" s="9"/>
    </row>
    <row r="2918" ht="11.25">
      <c r="D2918" s="9"/>
    </row>
    <row r="2919" ht="11.25">
      <c r="D2919" s="9"/>
    </row>
    <row r="2920" ht="11.25">
      <c r="D2920" s="9"/>
    </row>
    <row r="2921" ht="11.25">
      <c r="D2921" s="9"/>
    </row>
    <row r="2922" ht="11.25">
      <c r="D2922" s="9"/>
    </row>
    <row r="2923" ht="11.25">
      <c r="D2923" s="9"/>
    </row>
    <row r="2924" ht="11.25">
      <c r="D2924" s="9"/>
    </row>
    <row r="2925" ht="11.25">
      <c r="D2925" s="9"/>
    </row>
    <row r="2926" ht="11.25">
      <c r="D2926" s="9"/>
    </row>
    <row r="2927" ht="11.25">
      <c r="D2927" s="9"/>
    </row>
    <row r="2928" ht="11.25">
      <c r="D2928" s="9"/>
    </row>
    <row r="2929" ht="11.25">
      <c r="D2929" s="9"/>
    </row>
    <row r="2930" ht="11.25">
      <c r="D2930" s="9"/>
    </row>
    <row r="2931" ht="11.25">
      <c r="D2931" s="9"/>
    </row>
    <row r="2932" ht="11.25">
      <c r="D2932" s="9"/>
    </row>
    <row r="2933" ht="11.25">
      <c r="D2933" s="9"/>
    </row>
    <row r="2934" ht="11.25">
      <c r="D2934" s="9"/>
    </row>
    <row r="2935" ht="11.25">
      <c r="D2935" s="9"/>
    </row>
    <row r="2936" ht="11.25">
      <c r="D2936" s="9"/>
    </row>
    <row r="2937" ht="11.25">
      <c r="D2937" s="9"/>
    </row>
    <row r="2938" ht="11.25">
      <c r="D2938" s="9"/>
    </row>
    <row r="2939" ht="11.25">
      <c r="D2939" s="9"/>
    </row>
    <row r="2940" ht="11.25">
      <c r="D2940" s="9"/>
    </row>
    <row r="2941" ht="11.25">
      <c r="D2941" s="9"/>
    </row>
    <row r="2942" ht="11.25">
      <c r="D2942" s="9"/>
    </row>
    <row r="2943" ht="11.25">
      <c r="D2943" s="9"/>
    </row>
    <row r="2944" ht="11.25">
      <c r="D2944" s="9"/>
    </row>
    <row r="2945" ht="11.25">
      <c r="D2945" s="9"/>
    </row>
    <row r="2946" ht="11.25">
      <c r="D2946" s="9"/>
    </row>
    <row r="2947" ht="11.25">
      <c r="D2947" s="9"/>
    </row>
    <row r="2948" ht="11.25">
      <c r="D2948" s="9"/>
    </row>
    <row r="2949" ht="11.25">
      <c r="D2949" s="9"/>
    </row>
    <row r="2950" ht="11.25">
      <c r="D2950" s="9"/>
    </row>
    <row r="2951" ht="11.25">
      <c r="D2951" s="9"/>
    </row>
    <row r="2952" ht="11.25">
      <c r="D2952" s="9"/>
    </row>
    <row r="2953" ht="11.25">
      <c r="D2953" s="9"/>
    </row>
    <row r="2954" ht="11.25">
      <c r="D2954" s="9"/>
    </row>
    <row r="2955" ht="11.25">
      <c r="D2955" s="9"/>
    </row>
    <row r="2956" ht="11.25">
      <c r="D2956" s="9"/>
    </row>
    <row r="2957" ht="11.25">
      <c r="D2957" s="9"/>
    </row>
    <row r="2958" ht="11.25">
      <c r="D2958" s="9"/>
    </row>
    <row r="2959" ht="11.25">
      <c r="D2959" s="9"/>
    </row>
    <row r="2960" ht="11.25">
      <c r="D2960" s="9"/>
    </row>
    <row r="2961" ht="11.25">
      <c r="D2961" s="9"/>
    </row>
    <row r="2962" ht="11.25">
      <c r="D2962" s="9"/>
    </row>
    <row r="2963" ht="11.25">
      <c r="D2963" s="9"/>
    </row>
    <row r="2964" ht="11.25">
      <c r="D2964" s="9"/>
    </row>
    <row r="2965" ht="11.25">
      <c r="D2965" s="9"/>
    </row>
    <row r="2966" ht="11.25">
      <c r="D2966" s="9"/>
    </row>
    <row r="2967" ht="11.25">
      <c r="D2967" s="9"/>
    </row>
    <row r="2968" ht="11.25">
      <c r="D2968" s="9"/>
    </row>
    <row r="2969" ht="11.25">
      <c r="D2969" s="9"/>
    </row>
    <row r="2970" ht="11.25">
      <c r="D2970" s="9"/>
    </row>
    <row r="2971" ht="11.25">
      <c r="D2971" s="9"/>
    </row>
    <row r="2972" ht="11.25">
      <c r="D2972" s="9"/>
    </row>
    <row r="2973" ht="11.25">
      <c r="D2973" s="9"/>
    </row>
    <row r="2974" ht="11.25">
      <c r="D2974" s="9"/>
    </row>
    <row r="2975" ht="11.25">
      <c r="D2975" s="9"/>
    </row>
    <row r="2976" ht="11.25">
      <c r="D2976" s="9"/>
    </row>
    <row r="2977" ht="11.25">
      <c r="D2977" s="9"/>
    </row>
    <row r="2978" ht="11.25">
      <c r="D2978" s="9"/>
    </row>
    <row r="2979" ht="11.25">
      <c r="D2979" s="9"/>
    </row>
    <row r="2980" ht="11.25">
      <c r="D2980" s="9"/>
    </row>
    <row r="2981" ht="11.25">
      <c r="D2981" s="9"/>
    </row>
    <row r="2982" ht="11.25">
      <c r="D2982" s="9"/>
    </row>
    <row r="2983" ht="11.25">
      <c r="D2983" s="9"/>
    </row>
    <row r="2984" ht="11.25">
      <c r="D2984" s="9"/>
    </row>
    <row r="2985" ht="11.25">
      <c r="D2985" s="9"/>
    </row>
    <row r="2986" ht="11.25">
      <c r="D2986" s="9"/>
    </row>
    <row r="2987" ht="11.25">
      <c r="D2987" s="9"/>
    </row>
    <row r="2988" ht="11.25">
      <c r="D2988" s="9"/>
    </row>
    <row r="2989" ht="11.25">
      <c r="D2989" s="9"/>
    </row>
    <row r="2990" ht="11.25">
      <c r="D2990" s="9"/>
    </row>
    <row r="2991" ht="11.25">
      <c r="D2991" s="9"/>
    </row>
    <row r="2992" ht="11.25">
      <c r="D2992" s="9"/>
    </row>
    <row r="2993" ht="11.25">
      <c r="D2993" s="9"/>
    </row>
    <row r="2994" ht="11.25">
      <c r="D2994" s="9"/>
    </row>
    <row r="2995" ht="11.25">
      <c r="D2995" s="9"/>
    </row>
    <row r="2996" ht="11.25">
      <c r="D2996" s="9"/>
    </row>
    <row r="2997" ht="11.25">
      <c r="D2997" s="9"/>
    </row>
    <row r="2998" ht="11.25">
      <c r="D2998" s="9"/>
    </row>
    <row r="2999" ht="11.25">
      <c r="D2999" s="9"/>
    </row>
    <row r="3000" ht="11.25">
      <c r="D3000" s="9"/>
    </row>
    <row r="3001" ht="11.25">
      <c r="D3001" s="9"/>
    </row>
    <row r="3002" ht="11.25">
      <c r="D3002" s="9"/>
    </row>
    <row r="3003" ht="11.25">
      <c r="D3003" s="9"/>
    </row>
    <row r="3004" ht="11.25">
      <c r="D3004" s="9"/>
    </row>
    <row r="3005" ht="11.25">
      <c r="D3005" s="9"/>
    </row>
    <row r="3006" ht="11.25">
      <c r="D3006" s="9"/>
    </row>
    <row r="3007" ht="11.25">
      <c r="D3007" s="9"/>
    </row>
    <row r="3008" ht="11.25">
      <c r="D3008" s="9"/>
    </row>
    <row r="3009" ht="11.25">
      <c r="D3009" s="9"/>
    </row>
    <row r="3010" ht="11.25">
      <c r="D3010" s="9"/>
    </row>
    <row r="3011" ht="11.25">
      <c r="D3011" s="9"/>
    </row>
    <row r="3012" ht="11.25">
      <c r="D3012" s="9"/>
    </row>
    <row r="3013" ht="11.25">
      <c r="D3013" s="9"/>
    </row>
    <row r="3014" ht="11.25">
      <c r="D3014" s="9"/>
    </row>
    <row r="3015" ht="11.25">
      <c r="D3015" s="9"/>
    </row>
    <row r="3016" ht="11.25">
      <c r="D3016" s="9"/>
    </row>
    <row r="3017" ht="11.25">
      <c r="D3017" s="9"/>
    </row>
    <row r="3018" ht="11.25">
      <c r="D3018" s="9"/>
    </row>
    <row r="3019" ht="11.25">
      <c r="D3019" s="9"/>
    </row>
    <row r="3020" ht="11.25">
      <c r="D3020" s="9"/>
    </row>
    <row r="3021" ht="11.25">
      <c r="D3021" s="9"/>
    </row>
    <row r="3022" ht="11.25">
      <c r="D3022" s="9"/>
    </row>
    <row r="3023" ht="11.25">
      <c r="D3023" s="9"/>
    </row>
    <row r="3024" ht="11.25">
      <c r="D3024" s="9"/>
    </row>
    <row r="3025" ht="11.25">
      <c r="D3025" s="9"/>
    </row>
    <row r="3026" ht="11.25">
      <c r="D3026" s="9"/>
    </row>
    <row r="3027" ht="11.25">
      <c r="D3027" s="9"/>
    </row>
    <row r="3028" ht="11.25">
      <c r="D3028" s="9"/>
    </row>
    <row r="3029" ht="11.25">
      <c r="D3029" s="9"/>
    </row>
    <row r="3030" ht="11.25">
      <c r="D3030" s="9"/>
    </row>
    <row r="3031" ht="11.25">
      <c r="D3031" s="9"/>
    </row>
    <row r="3032" ht="11.25">
      <c r="D3032" s="9"/>
    </row>
    <row r="3033" ht="11.25">
      <c r="D3033" s="9"/>
    </row>
    <row r="3034" ht="11.25">
      <c r="D3034" s="9"/>
    </row>
    <row r="3035" ht="11.25">
      <c r="D3035" s="9"/>
    </row>
    <row r="3036" ht="11.25">
      <c r="D3036" s="9"/>
    </row>
    <row r="3037" ht="11.25">
      <c r="D3037" s="9"/>
    </row>
    <row r="3038" ht="11.25">
      <c r="D3038" s="9"/>
    </row>
    <row r="3039" ht="11.25">
      <c r="D3039" s="9"/>
    </row>
    <row r="3040" ht="11.25">
      <c r="D3040" s="9"/>
    </row>
    <row r="3041" ht="11.25">
      <c r="D3041" s="9"/>
    </row>
    <row r="3042" ht="11.25">
      <c r="D3042" s="9"/>
    </row>
    <row r="3043" ht="11.25">
      <c r="D3043" s="9"/>
    </row>
    <row r="3044" ht="11.25">
      <c r="D3044" s="9"/>
    </row>
    <row r="3045" ht="11.25">
      <c r="D3045" s="9"/>
    </row>
    <row r="3046" ht="11.25">
      <c r="D3046" s="9"/>
    </row>
    <row r="3047" ht="11.25">
      <c r="D3047" s="9"/>
    </row>
    <row r="3048" ht="11.25">
      <c r="D3048" s="9"/>
    </row>
    <row r="3049" ht="11.25">
      <c r="D3049" s="9"/>
    </row>
    <row r="3050" ht="11.25">
      <c r="D3050" s="9"/>
    </row>
    <row r="3051" ht="11.25">
      <c r="D3051" s="9"/>
    </row>
    <row r="3052" ht="11.25">
      <c r="D3052" s="9"/>
    </row>
    <row r="3053" ht="11.25">
      <c r="D3053" s="9"/>
    </row>
    <row r="3054" ht="11.25">
      <c r="D3054" s="9"/>
    </row>
    <row r="3055" ht="11.25">
      <c r="D3055" s="9"/>
    </row>
    <row r="3056" ht="11.25">
      <c r="D3056" s="9"/>
    </row>
    <row r="3057" ht="11.25">
      <c r="D3057" s="9"/>
    </row>
    <row r="3058" ht="11.25">
      <c r="D3058" s="9"/>
    </row>
    <row r="3059" ht="11.25">
      <c r="D3059" s="9"/>
    </row>
    <row r="3060" ht="11.25">
      <c r="D3060" s="9"/>
    </row>
    <row r="3061" ht="11.25">
      <c r="D3061" s="9"/>
    </row>
    <row r="3062" ht="11.25">
      <c r="D3062" s="9"/>
    </row>
    <row r="3063" ht="11.25">
      <c r="D3063" s="9"/>
    </row>
    <row r="3064" ht="11.25">
      <c r="D3064" s="9"/>
    </row>
    <row r="3065" ht="11.25">
      <c r="D3065" s="9"/>
    </row>
    <row r="3066" ht="11.25">
      <c r="D3066" s="9"/>
    </row>
    <row r="3067" ht="11.25">
      <c r="D3067" s="9"/>
    </row>
    <row r="3068" ht="11.25">
      <c r="D3068" s="9"/>
    </row>
    <row r="3069" ht="11.25">
      <c r="D3069" s="9"/>
    </row>
    <row r="3070" ht="11.25">
      <c r="D3070" s="9"/>
    </row>
    <row r="3071" ht="11.25">
      <c r="D3071" s="9"/>
    </row>
    <row r="3072" ht="11.25">
      <c r="D3072" s="9"/>
    </row>
    <row r="3073" ht="11.25">
      <c r="D3073" s="9"/>
    </row>
    <row r="3074" ht="11.25">
      <c r="D3074" s="9"/>
    </row>
    <row r="3075" ht="11.25">
      <c r="D3075" s="9"/>
    </row>
    <row r="3076" ht="11.25">
      <c r="D3076" s="9"/>
    </row>
    <row r="3077" ht="11.25">
      <c r="D3077" s="9"/>
    </row>
    <row r="3078" ht="11.25">
      <c r="D3078" s="9"/>
    </row>
    <row r="3079" ht="11.25">
      <c r="D3079" s="9"/>
    </row>
    <row r="3080" ht="11.25">
      <c r="D3080" s="9"/>
    </row>
    <row r="3081" ht="11.25">
      <c r="D3081" s="9"/>
    </row>
    <row r="3082" ht="11.25">
      <c r="D3082" s="9"/>
    </row>
    <row r="3083" ht="11.25">
      <c r="D3083" s="9"/>
    </row>
    <row r="3084" ht="11.25">
      <c r="D3084" s="9"/>
    </row>
    <row r="3085" ht="11.25">
      <c r="D3085" s="9"/>
    </row>
    <row r="3086" ht="11.25">
      <c r="D3086" s="9"/>
    </row>
    <row r="3087" ht="11.25">
      <c r="D3087" s="9"/>
    </row>
    <row r="3088" ht="11.25">
      <c r="D3088" s="9"/>
    </row>
    <row r="3089" ht="11.25">
      <c r="D3089" s="9"/>
    </row>
    <row r="3090" ht="11.25">
      <c r="D3090" s="9"/>
    </row>
    <row r="3091" ht="11.25">
      <c r="D3091" s="9"/>
    </row>
    <row r="3092" ht="11.25">
      <c r="D3092" s="9"/>
    </row>
    <row r="3093" ht="11.25">
      <c r="D3093" s="9"/>
    </row>
    <row r="3094" ht="11.25">
      <c r="D3094" s="9"/>
    </row>
    <row r="3095" ht="11.25">
      <c r="D3095" s="9"/>
    </row>
    <row r="3096" ht="11.25">
      <c r="D3096" s="9"/>
    </row>
    <row r="3097" ht="11.25">
      <c r="D3097" s="9"/>
    </row>
    <row r="3098" ht="11.25">
      <c r="D3098" s="9"/>
    </row>
    <row r="3099" ht="11.25">
      <c r="D3099" s="9"/>
    </row>
    <row r="3100" ht="11.25">
      <c r="D3100" s="9"/>
    </row>
    <row r="3101" ht="11.25">
      <c r="D3101" s="9"/>
    </row>
    <row r="3102" ht="11.25">
      <c r="D3102" s="9"/>
    </row>
    <row r="3103" ht="11.25">
      <c r="D3103" s="9"/>
    </row>
    <row r="3104" ht="11.25">
      <c r="D3104" s="9"/>
    </row>
    <row r="3105" ht="11.25">
      <c r="D3105" s="9"/>
    </row>
    <row r="3106" ht="11.25">
      <c r="D3106" s="9"/>
    </row>
    <row r="3107" ht="11.25">
      <c r="D3107" s="9"/>
    </row>
    <row r="3108" ht="11.25">
      <c r="D3108" s="9"/>
    </row>
    <row r="3109" ht="11.25">
      <c r="D3109" s="9"/>
    </row>
    <row r="3110" ht="11.25">
      <c r="D3110" s="9"/>
    </row>
    <row r="3111" ht="11.25">
      <c r="D3111" s="9"/>
    </row>
    <row r="3112" ht="11.25">
      <c r="D3112" s="9"/>
    </row>
    <row r="3113" ht="11.25">
      <c r="D3113" s="9"/>
    </row>
    <row r="3114" ht="11.25">
      <c r="D3114" s="9"/>
    </row>
    <row r="3115" ht="11.25">
      <c r="D3115" s="9"/>
    </row>
    <row r="3116" ht="11.25">
      <c r="D3116" s="9"/>
    </row>
    <row r="3117" ht="11.25">
      <c r="D3117" s="9"/>
    </row>
    <row r="3118" ht="11.25">
      <c r="D3118" s="9"/>
    </row>
    <row r="3119" ht="11.25">
      <c r="D3119" s="9"/>
    </row>
    <row r="3120" ht="11.25">
      <c r="D3120" s="9"/>
    </row>
    <row r="3121" ht="11.25">
      <c r="D3121" s="9"/>
    </row>
    <row r="3122" ht="11.25">
      <c r="D3122" s="9"/>
    </row>
    <row r="3123" ht="11.25">
      <c r="D3123" s="9"/>
    </row>
    <row r="3124" ht="11.25">
      <c r="D3124" s="9"/>
    </row>
    <row r="3125" ht="11.25">
      <c r="D3125" s="9"/>
    </row>
    <row r="3126" ht="11.25">
      <c r="D3126" s="9"/>
    </row>
    <row r="3127" ht="11.25">
      <c r="D3127" s="9"/>
    </row>
    <row r="3128" ht="11.25">
      <c r="D3128" s="9"/>
    </row>
    <row r="3129" ht="11.25">
      <c r="D3129" s="9"/>
    </row>
    <row r="3130" ht="11.25">
      <c r="D3130" s="9"/>
    </row>
    <row r="3131" ht="11.25">
      <c r="D3131" s="9"/>
    </row>
    <row r="3132" ht="11.25">
      <c r="D3132" s="9"/>
    </row>
    <row r="3133" ht="11.25">
      <c r="D3133" s="9"/>
    </row>
    <row r="3134" ht="11.25">
      <c r="D3134" s="9"/>
    </row>
    <row r="3135" ht="11.25">
      <c r="D3135" s="9"/>
    </row>
    <row r="3136" ht="11.25">
      <c r="D3136" s="9"/>
    </row>
    <row r="3137" ht="11.25">
      <c r="D3137" s="9"/>
    </row>
    <row r="3138" ht="11.25">
      <c r="D3138" s="9"/>
    </row>
    <row r="3139" ht="11.25">
      <c r="D3139" s="9"/>
    </row>
    <row r="3140" ht="11.25">
      <c r="D3140" s="9"/>
    </row>
    <row r="3141" ht="11.25">
      <c r="D3141" s="9"/>
    </row>
    <row r="3142" ht="11.25">
      <c r="D3142" s="9"/>
    </row>
    <row r="3143" ht="11.25">
      <c r="D3143" s="9"/>
    </row>
    <row r="3144" ht="11.25">
      <c r="D3144" s="9"/>
    </row>
    <row r="3145" ht="11.25">
      <c r="D3145" s="9"/>
    </row>
    <row r="3146" ht="11.25">
      <c r="D3146" s="9"/>
    </row>
    <row r="3147" ht="11.25">
      <c r="D3147" s="9"/>
    </row>
    <row r="3148" ht="11.25">
      <c r="D3148" s="9"/>
    </row>
    <row r="3149" ht="11.25">
      <c r="D3149" s="9"/>
    </row>
    <row r="3150" ht="11.25">
      <c r="D3150" s="9"/>
    </row>
    <row r="3151" ht="11.25">
      <c r="D3151" s="9"/>
    </row>
    <row r="3152" ht="11.25">
      <c r="D3152" s="9"/>
    </row>
    <row r="3153" ht="11.25">
      <c r="D3153" s="9"/>
    </row>
    <row r="3154" ht="11.25">
      <c r="D3154" s="9"/>
    </row>
    <row r="3155" ht="11.25">
      <c r="D3155" s="9"/>
    </row>
    <row r="3156" ht="11.25">
      <c r="D3156" s="9"/>
    </row>
    <row r="3157" ht="11.25">
      <c r="D3157" s="9"/>
    </row>
    <row r="3158" ht="11.25">
      <c r="D3158" s="9"/>
    </row>
    <row r="3159" ht="11.25">
      <c r="D3159" s="9"/>
    </row>
    <row r="3160" ht="11.25">
      <c r="D3160" s="9"/>
    </row>
    <row r="3161" ht="11.25">
      <c r="D3161" s="9"/>
    </row>
    <row r="3162" ht="11.25">
      <c r="D3162" s="9"/>
    </row>
    <row r="3163" ht="11.25">
      <c r="D3163" s="9"/>
    </row>
    <row r="3164" ht="11.25">
      <c r="D3164" s="9"/>
    </row>
    <row r="3165" ht="11.25">
      <c r="D3165" s="9"/>
    </row>
    <row r="3166" ht="11.25">
      <c r="D3166" s="9"/>
    </row>
    <row r="3167" ht="11.25">
      <c r="D3167" s="9"/>
    </row>
    <row r="3168" ht="11.25">
      <c r="D3168" s="9"/>
    </row>
    <row r="3169" ht="11.25">
      <c r="D3169" s="9"/>
    </row>
    <row r="3170" ht="11.25">
      <c r="D3170" s="9"/>
    </row>
    <row r="3171" ht="11.25">
      <c r="D3171" s="9"/>
    </row>
    <row r="3172" ht="11.25">
      <c r="D3172" s="9"/>
    </row>
    <row r="3173" ht="11.25">
      <c r="D3173" s="9"/>
    </row>
    <row r="3174" ht="11.25">
      <c r="D3174" s="9"/>
    </row>
    <row r="3175" ht="11.25">
      <c r="D3175" s="9"/>
    </row>
    <row r="3176" ht="11.25">
      <c r="D3176" s="9"/>
    </row>
    <row r="3177" ht="11.25">
      <c r="D3177" s="9"/>
    </row>
    <row r="3178" ht="11.25">
      <c r="D3178" s="9"/>
    </row>
    <row r="3179" ht="11.25">
      <c r="D3179" s="9"/>
    </row>
    <row r="3180" ht="11.25">
      <c r="D3180" s="9"/>
    </row>
    <row r="3181" ht="11.25">
      <c r="D3181" s="9"/>
    </row>
    <row r="3182" ht="11.25">
      <c r="D3182" s="9"/>
    </row>
    <row r="3183" ht="11.25">
      <c r="D3183" s="9"/>
    </row>
    <row r="3184" ht="11.25">
      <c r="D3184" s="9"/>
    </row>
    <row r="3185" ht="11.25">
      <c r="D3185" s="9"/>
    </row>
    <row r="3186" ht="11.25">
      <c r="D3186" s="9"/>
    </row>
    <row r="3187" ht="11.25">
      <c r="D3187" s="9"/>
    </row>
    <row r="3188" ht="11.25">
      <c r="D3188" s="9"/>
    </row>
    <row r="3189" ht="11.25">
      <c r="D3189" s="9"/>
    </row>
    <row r="3190" ht="11.25">
      <c r="D3190" s="9"/>
    </row>
    <row r="3191" ht="11.25">
      <c r="D3191" s="9"/>
    </row>
    <row r="3192" ht="11.25">
      <c r="D3192" s="9"/>
    </row>
    <row r="3193" ht="11.25">
      <c r="D3193" s="9"/>
    </row>
    <row r="3194" ht="11.25">
      <c r="D3194" s="9"/>
    </row>
    <row r="3195" ht="11.25">
      <c r="D3195" s="9"/>
    </row>
    <row r="3196" ht="11.25">
      <c r="D3196" s="9"/>
    </row>
    <row r="3197" ht="11.25">
      <c r="D3197" s="9"/>
    </row>
    <row r="3198" ht="11.25">
      <c r="D3198" s="9"/>
    </row>
    <row r="3199" ht="11.25">
      <c r="D3199" s="9"/>
    </row>
    <row r="3200" ht="11.25">
      <c r="D3200" s="9"/>
    </row>
    <row r="3201" ht="11.25">
      <c r="D3201" s="9"/>
    </row>
    <row r="3202" ht="11.25">
      <c r="D3202" s="9"/>
    </row>
    <row r="3203" ht="11.25">
      <c r="D3203" s="9"/>
    </row>
    <row r="3204" ht="11.25">
      <c r="D3204" s="9"/>
    </row>
    <row r="3205" ht="11.25">
      <c r="D3205" s="9"/>
    </row>
    <row r="3206" ht="11.25">
      <c r="D3206" s="9"/>
    </row>
    <row r="3207" ht="11.25">
      <c r="D3207" s="9"/>
    </row>
    <row r="3208" ht="11.25">
      <c r="D3208" s="9"/>
    </row>
    <row r="3209" ht="11.25">
      <c r="D3209" s="9"/>
    </row>
    <row r="3210" ht="11.25">
      <c r="D3210" s="9"/>
    </row>
    <row r="3211" ht="11.25">
      <c r="D3211" s="9"/>
    </row>
    <row r="3212" ht="11.25">
      <c r="D3212" s="9"/>
    </row>
    <row r="3213" ht="11.25">
      <c r="D3213" s="9"/>
    </row>
    <row r="3214" ht="11.25">
      <c r="D3214" s="9"/>
    </row>
    <row r="3215" ht="11.25">
      <c r="D3215" s="9"/>
    </row>
    <row r="3216" ht="11.25">
      <c r="D3216" s="9"/>
    </row>
    <row r="3217" ht="11.25">
      <c r="D3217" s="9"/>
    </row>
    <row r="3218" ht="11.25">
      <c r="D3218" s="9"/>
    </row>
    <row r="3219" ht="11.25">
      <c r="D3219" s="9"/>
    </row>
    <row r="3220" ht="11.25">
      <c r="D3220" s="9"/>
    </row>
    <row r="3221" ht="11.25">
      <c r="D3221" s="9"/>
    </row>
    <row r="3222" ht="11.25">
      <c r="D3222" s="9"/>
    </row>
    <row r="3223" ht="11.25">
      <c r="D3223" s="9"/>
    </row>
    <row r="3224" ht="11.25">
      <c r="D3224" s="9"/>
    </row>
    <row r="3225" ht="11.25">
      <c r="D3225" s="9"/>
    </row>
    <row r="3226" ht="11.25">
      <c r="D3226" s="9"/>
    </row>
    <row r="3227" ht="11.25">
      <c r="D3227" s="9"/>
    </row>
    <row r="3228" ht="11.25">
      <c r="D3228" s="9"/>
    </row>
    <row r="3229" ht="11.25">
      <c r="D3229" s="9"/>
    </row>
    <row r="3230" ht="11.25">
      <c r="D3230" s="9"/>
    </row>
    <row r="3231" ht="11.25">
      <c r="D3231" s="9"/>
    </row>
    <row r="3232" ht="11.25">
      <c r="D3232" s="9"/>
    </row>
    <row r="3233" ht="11.25">
      <c r="D3233" s="9"/>
    </row>
    <row r="3234" ht="11.25">
      <c r="D3234" s="9"/>
    </row>
    <row r="3235" ht="11.25">
      <c r="D3235" s="9"/>
    </row>
    <row r="3236" ht="11.25">
      <c r="D3236" s="9"/>
    </row>
    <row r="3237" ht="11.25">
      <c r="D3237" s="9"/>
    </row>
    <row r="3238" ht="11.25">
      <c r="D3238" s="9"/>
    </row>
    <row r="3239" ht="11.25">
      <c r="D3239" s="9"/>
    </row>
    <row r="3240" ht="11.25">
      <c r="D3240" s="9"/>
    </row>
    <row r="3241" ht="11.25">
      <c r="D3241" s="9"/>
    </row>
    <row r="3242" ht="11.25">
      <c r="D3242" s="9"/>
    </row>
    <row r="3243" ht="11.25">
      <c r="D3243" s="9"/>
    </row>
    <row r="3244" ht="11.25">
      <c r="D3244" s="9"/>
    </row>
    <row r="3245" ht="11.25">
      <c r="D3245" s="9"/>
    </row>
    <row r="3246" ht="11.25">
      <c r="D3246" s="9"/>
    </row>
    <row r="3247" ht="11.25">
      <c r="D3247" s="9"/>
    </row>
    <row r="3248" ht="11.25">
      <c r="D3248" s="9"/>
    </row>
    <row r="3249" ht="11.25">
      <c r="D3249" s="9"/>
    </row>
    <row r="3250" ht="11.25">
      <c r="D3250" s="9"/>
    </row>
    <row r="3251" ht="11.25">
      <c r="D3251" s="9"/>
    </row>
    <row r="3252" ht="11.25">
      <c r="D3252" s="9"/>
    </row>
    <row r="3253" ht="11.25">
      <c r="D3253" s="9"/>
    </row>
    <row r="3254" ht="11.25">
      <c r="D3254" s="9"/>
    </row>
    <row r="3255" ht="11.25">
      <c r="D3255" s="9"/>
    </row>
    <row r="3256" ht="11.25">
      <c r="D3256" s="9"/>
    </row>
    <row r="3257" ht="11.25">
      <c r="D3257" s="9"/>
    </row>
    <row r="3258" ht="11.25">
      <c r="D3258" s="9"/>
    </row>
    <row r="3259" ht="11.25">
      <c r="D3259" s="9"/>
    </row>
    <row r="3260" ht="11.25">
      <c r="D3260" s="9"/>
    </row>
    <row r="3261" ht="11.25">
      <c r="D3261" s="9"/>
    </row>
    <row r="3262" ht="11.25">
      <c r="D3262" s="9"/>
    </row>
    <row r="3263" ht="11.25">
      <c r="D3263" s="9"/>
    </row>
    <row r="3264" ht="11.25">
      <c r="D3264" s="9"/>
    </row>
    <row r="3265" ht="11.25">
      <c r="D3265" s="9"/>
    </row>
    <row r="3266" ht="11.25">
      <c r="D3266" s="9"/>
    </row>
    <row r="3267" ht="11.25">
      <c r="D3267" s="9"/>
    </row>
    <row r="3268" ht="11.25">
      <c r="D3268" s="9"/>
    </row>
    <row r="3269" ht="11.25">
      <c r="D3269" s="9"/>
    </row>
    <row r="3270" ht="11.25">
      <c r="D3270" s="9"/>
    </row>
    <row r="3271" ht="11.25">
      <c r="D3271" s="9"/>
    </row>
    <row r="3272" ht="11.25">
      <c r="D3272" s="9"/>
    </row>
    <row r="3273" ht="11.25">
      <c r="D3273" s="9"/>
    </row>
    <row r="3274" ht="11.25">
      <c r="D3274" s="9"/>
    </row>
    <row r="3275" ht="11.25">
      <c r="D3275" s="9"/>
    </row>
    <row r="3276" ht="11.25">
      <c r="D3276" s="9"/>
    </row>
    <row r="3277" ht="11.25">
      <c r="D3277" s="9"/>
    </row>
    <row r="3278" ht="11.25">
      <c r="D3278" s="9"/>
    </row>
    <row r="3279" ht="11.25">
      <c r="D3279" s="9"/>
    </row>
    <row r="3280" ht="11.25">
      <c r="D3280" s="9"/>
    </row>
    <row r="3281" ht="11.25">
      <c r="D3281" s="9"/>
    </row>
    <row r="3282" ht="11.25">
      <c r="D3282" s="9"/>
    </row>
    <row r="3283" ht="11.25">
      <c r="D3283" s="9"/>
    </row>
    <row r="3284" ht="11.25">
      <c r="D3284" s="9"/>
    </row>
    <row r="3285" ht="11.25">
      <c r="D3285" s="9"/>
    </row>
    <row r="3286" ht="11.25">
      <c r="D3286" s="9"/>
    </row>
    <row r="3287" ht="11.25">
      <c r="D3287" s="9"/>
    </row>
    <row r="3288" ht="11.25">
      <c r="D3288" s="9"/>
    </row>
    <row r="3289" ht="11.25">
      <c r="D3289" s="9"/>
    </row>
    <row r="3290" ht="11.25">
      <c r="D3290" s="9"/>
    </row>
    <row r="3291" ht="11.25">
      <c r="D3291" s="9"/>
    </row>
    <row r="3292" ht="11.25">
      <c r="D3292" s="9"/>
    </row>
    <row r="3293" ht="11.25">
      <c r="D3293" s="9"/>
    </row>
    <row r="3294" ht="11.25">
      <c r="D3294" s="9"/>
    </row>
    <row r="3295" ht="11.25">
      <c r="D3295" s="9"/>
    </row>
    <row r="3296" ht="11.25">
      <c r="D3296" s="9"/>
    </row>
    <row r="3297" ht="11.25">
      <c r="D3297" s="9"/>
    </row>
    <row r="3298" ht="11.25">
      <c r="D3298" s="9"/>
    </row>
    <row r="3299" ht="11.25">
      <c r="D3299" s="9"/>
    </row>
    <row r="3300" ht="11.25">
      <c r="D3300" s="9"/>
    </row>
    <row r="3301" ht="11.25">
      <c r="D3301" s="9"/>
    </row>
    <row r="3302" ht="11.25">
      <c r="D3302" s="9"/>
    </row>
    <row r="3303" ht="11.25">
      <c r="D3303" s="9"/>
    </row>
    <row r="3304" ht="11.25">
      <c r="D3304" s="9"/>
    </row>
    <row r="3305" ht="11.25">
      <c r="D3305" s="9"/>
    </row>
    <row r="3306" ht="11.25">
      <c r="D3306" s="9"/>
    </row>
    <row r="3307" ht="11.25">
      <c r="D3307" s="9"/>
    </row>
    <row r="3308" ht="11.25">
      <c r="D3308" s="9"/>
    </row>
    <row r="3309" ht="11.25">
      <c r="D3309" s="9"/>
    </row>
    <row r="3310" ht="11.25">
      <c r="D3310" s="9"/>
    </row>
    <row r="3311" ht="11.25">
      <c r="D3311" s="9"/>
    </row>
    <row r="3312" ht="11.25">
      <c r="D3312" s="9"/>
    </row>
    <row r="3313" ht="11.25">
      <c r="D3313" s="9"/>
    </row>
    <row r="3314" ht="11.25">
      <c r="D3314" s="9"/>
    </row>
    <row r="3315" ht="11.25">
      <c r="D3315" s="9"/>
    </row>
    <row r="3316" ht="11.25">
      <c r="D3316" s="9"/>
    </row>
    <row r="3317" ht="11.25">
      <c r="D3317" s="9"/>
    </row>
    <row r="3318" ht="11.25">
      <c r="D3318" s="9"/>
    </row>
    <row r="3319" ht="11.25">
      <c r="D3319" s="9"/>
    </row>
    <row r="3320" ht="11.25">
      <c r="D3320" s="9"/>
    </row>
    <row r="3321" ht="11.25">
      <c r="D3321" s="9"/>
    </row>
    <row r="3322" ht="11.25">
      <c r="D3322" s="9"/>
    </row>
    <row r="3323" ht="11.25">
      <c r="D3323" s="9"/>
    </row>
    <row r="3324" ht="11.25">
      <c r="D3324" s="9"/>
    </row>
    <row r="3325" ht="11.25">
      <c r="D3325" s="9"/>
    </row>
    <row r="3326" ht="11.25">
      <c r="D3326" s="9"/>
    </row>
    <row r="3327" ht="11.25">
      <c r="D3327" s="9"/>
    </row>
    <row r="3328" ht="11.25">
      <c r="D3328" s="9"/>
    </row>
    <row r="3329" ht="11.25">
      <c r="D3329" s="9"/>
    </row>
    <row r="3330" ht="11.25">
      <c r="D3330" s="9"/>
    </row>
    <row r="3331" ht="11.25">
      <c r="D3331" s="9"/>
    </row>
    <row r="3332" ht="11.25">
      <c r="D3332" s="9"/>
    </row>
    <row r="3333" ht="11.25">
      <c r="D3333" s="9"/>
    </row>
    <row r="3334" ht="11.25">
      <c r="D3334" s="9"/>
    </row>
    <row r="3335" ht="11.25">
      <c r="D3335" s="9"/>
    </row>
    <row r="3336" ht="11.25">
      <c r="D3336" s="9"/>
    </row>
    <row r="3337" ht="11.25">
      <c r="D3337" s="9"/>
    </row>
    <row r="3338" ht="11.25">
      <c r="D3338" s="9"/>
    </row>
    <row r="3339" ht="11.25">
      <c r="D3339" s="9"/>
    </row>
    <row r="3340" ht="11.25">
      <c r="D3340" s="9"/>
    </row>
    <row r="3341" ht="11.25">
      <c r="D3341" s="9"/>
    </row>
    <row r="3342" ht="11.25">
      <c r="D3342" s="9"/>
    </row>
    <row r="3343" ht="11.25">
      <c r="D3343" s="9"/>
    </row>
    <row r="3344" ht="11.25">
      <c r="D3344" s="9"/>
    </row>
    <row r="3345" ht="11.25">
      <c r="D3345" s="9"/>
    </row>
    <row r="3346" ht="11.25">
      <c r="D3346" s="9"/>
    </row>
    <row r="3347" ht="11.25">
      <c r="D3347" s="9"/>
    </row>
    <row r="3348" ht="11.25">
      <c r="D3348" s="9"/>
    </row>
    <row r="3349" ht="11.25">
      <c r="D3349" s="9"/>
    </row>
    <row r="3350" ht="11.25">
      <c r="D3350" s="9"/>
    </row>
    <row r="3351" ht="11.25">
      <c r="D3351" s="9"/>
    </row>
    <row r="3352" ht="11.25">
      <c r="D3352" s="9"/>
    </row>
    <row r="3353" ht="11.25">
      <c r="D3353" s="9"/>
    </row>
    <row r="3354" ht="11.25">
      <c r="D3354" s="9"/>
    </row>
    <row r="3355" ht="11.25">
      <c r="D3355" s="9"/>
    </row>
    <row r="3356" ht="11.25">
      <c r="D3356" s="9"/>
    </row>
    <row r="3357" ht="11.25">
      <c r="D3357" s="9"/>
    </row>
    <row r="3358" ht="11.25">
      <c r="D3358" s="9"/>
    </row>
    <row r="3359" ht="11.25">
      <c r="D3359" s="9"/>
    </row>
    <row r="3360" ht="11.25">
      <c r="D3360" s="9"/>
    </row>
    <row r="3361" ht="11.25">
      <c r="D3361" s="9"/>
    </row>
    <row r="3362" ht="11.25">
      <c r="D3362" s="9"/>
    </row>
    <row r="3363" ht="11.25">
      <c r="D3363" s="9"/>
    </row>
    <row r="3364" ht="11.25">
      <c r="D3364" s="9"/>
    </row>
    <row r="3365" ht="11.25">
      <c r="D3365" s="9"/>
    </row>
    <row r="3366" ht="11.25">
      <c r="D3366" s="9"/>
    </row>
    <row r="3367" ht="11.25">
      <c r="D3367" s="9"/>
    </row>
    <row r="3368" ht="11.25">
      <c r="D3368" s="9"/>
    </row>
    <row r="3369" ht="11.25">
      <c r="D3369" s="9"/>
    </row>
    <row r="3370" ht="11.25">
      <c r="D3370" s="9"/>
    </row>
    <row r="3371" ht="11.25">
      <c r="D3371" s="9"/>
    </row>
    <row r="3372" ht="11.25">
      <c r="D3372" s="9"/>
    </row>
    <row r="3373" ht="11.25">
      <c r="D3373" s="9"/>
    </row>
    <row r="3374" ht="11.25">
      <c r="D3374" s="9"/>
    </row>
    <row r="3375" ht="11.25">
      <c r="D3375" s="9"/>
    </row>
    <row r="3376" ht="11.25">
      <c r="D3376" s="9"/>
    </row>
    <row r="3377" ht="11.25">
      <c r="D3377" s="9"/>
    </row>
    <row r="3378" ht="11.25">
      <c r="D3378" s="9"/>
    </row>
    <row r="3379" ht="11.25">
      <c r="D3379" s="9"/>
    </row>
    <row r="3380" ht="11.25">
      <c r="D3380" s="9"/>
    </row>
    <row r="3381" ht="11.25">
      <c r="D3381" s="9"/>
    </row>
    <row r="3382" ht="11.25">
      <c r="D3382" s="9"/>
    </row>
    <row r="3383" ht="11.25">
      <c r="D3383" s="9"/>
    </row>
    <row r="3384" ht="11.25">
      <c r="D3384" s="9"/>
    </row>
    <row r="3385" ht="11.25">
      <c r="D3385" s="9"/>
    </row>
    <row r="3386" ht="11.25">
      <c r="D3386" s="9"/>
    </row>
    <row r="3387" ht="11.25">
      <c r="D3387" s="9"/>
    </row>
    <row r="3388" ht="11.25">
      <c r="D3388" s="9"/>
    </row>
    <row r="3389" ht="11.25">
      <c r="D3389" s="9"/>
    </row>
    <row r="3390" ht="11.25">
      <c r="D3390" s="9"/>
    </row>
    <row r="3391" ht="11.25">
      <c r="D3391" s="9"/>
    </row>
    <row r="3392" ht="11.25">
      <c r="D3392" s="9"/>
    </row>
    <row r="3393" ht="11.25">
      <c r="D3393" s="9"/>
    </row>
    <row r="3394" ht="11.25">
      <c r="D3394" s="9"/>
    </row>
    <row r="3395" ht="11.25">
      <c r="D3395" s="9"/>
    </row>
    <row r="3396" ht="11.25">
      <c r="D3396" s="9"/>
    </row>
    <row r="3397" ht="11.25">
      <c r="D3397" s="9"/>
    </row>
    <row r="3398" ht="11.25">
      <c r="D3398" s="9"/>
    </row>
    <row r="3399" ht="11.25">
      <c r="D3399" s="9"/>
    </row>
    <row r="3400" ht="11.25">
      <c r="D3400" s="9"/>
    </row>
    <row r="3401" ht="11.25">
      <c r="D3401" s="9"/>
    </row>
    <row r="3402" ht="11.25">
      <c r="D3402" s="9"/>
    </row>
    <row r="3403" ht="11.25">
      <c r="D3403" s="9"/>
    </row>
    <row r="3404" ht="11.25">
      <c r="D3404" s="9"/>
    </row>
    <row r="3405" ht="11.25">
      <c r="D3405" s="9"/>
    </row>
    <row r="3406" ht="11.25">
      <c r="D3406" s="9"/>
    </row>
    <row r="3407" ht="11.25">
      <c r="D3407" s="9"/>
    </row>
    <row r="3408" ht="11.25">
      <c r="D3408" s="9"/>
    </row>
    <row r="3409" ht="11.25">
      <c r="D3409" s="9"/>
    </row>
    <row r="3410" ht="11.25">
      <c r="D3410" s="9"/>
    </row>
    <row r="3411" ht="11.25">
      <c r="D3411" s="9"/>
    </row>
    <row r="3412" ht="11.25">
      <c r="D3412" s="9"/>
    </row>
    <row r="3413" ht="11.25">
      <c r="D3413" s="9"/>
    </row>
    <row r="3414" ht="11.25">
      <c r="D3414" s="9"/>
    </row>
    <row r="3415" ht="11.25">
      <c r="D3415" s="9"/>
    </row>
    <row r="3416" ht="11.25">
      <c r="D3416" s="9"/>
    </row>
    <row r="3417" ht="11.25">
      <c r="D3417" s="9"/>
    </row>
    <row r="3418" ht="11.25">
      <c r="D3418" s="9"/>
    </row>
    <row r="3419" ht="11.25">
      <c r="D3419" s="9"/>
    </row>
    <row r="3420" ht="11.25">
      <c r="D3420" s="9"/>
    </row>
    <row r="3421" ht="11.25">
      <c r="D3421" s="9"/>
    </row>
    <row r="3422" ht="11.25">
      <c r="D3422" s="9"/>
    </row>
    <row r="3423" ht="11.25">
      <c r="D3423" s="9"/>
    </row>
    <row r="3424" ht="11.25">
      <c r="D3424" s="9"/>
    </row>
    <row r="3425" ht="11.25">
      <c r="D3425" s="9"/>
    </row>
    <row r="3426" ht="11.25">
      <c r="D3426" s="9"/>
    </row>
    <row r="3427" ht="11.25">
      <c r="D3427" s="9"/>
    </row>
    <row r="3428" ht="11.25">
      <c r="D3428" s="9"/>
    </row>
    <row r="3429" ht="11.25">
      <c r="D3429" s="9"/>
    </row>
    <row r="3430" ht="11.25">
      <c r="D3430" s="9"/>
    </row>
    <row r="3431" ht="11.25">
      <c r="D3431" s="9"/>
    </row>
    <row r="3432" ht="11.25">
      <c r="D3432" s="9"/>
    </row>
    <row r="3433" ht="11.25">
      <c r="D3433" s="9"/>
    </row>
    <row r="3434" ht="11.25">
      <c r="D3434" s="9"/>
    </row>
    <row r="3435" ht="11.25">
      <c r="D3435" s="9"/>
    </row>
    <row r="3436" ht="11.25">
      <c r="D3436" s="9"/>
    </row>
    <row r="3437" ht="11.25">
      <c r="D3437" s="9"/>
    </row>
    <row r="3438" ht="11.25">
      <c r="D3438" s="9"/>
    </row>
    <row r="3439" ht="11.25">
      <c r="D3439" s="9"/>
    </row>
    <row r="3440" ht="11.25">
      <c r="D3440" s="9"/>
    </row>
    <row r="3441" ht="11.25">
      <c r="D3441" s="9"/>
    </row>
    <row r="3442" ht="11.25">
      <c r="D3442" s="9"/>
    </row>
    <row r="3443" ht="11.25">
      <c r="D3443" s="9"/>
    </row>
    <row r="3444" ht="11.25">
      <c r="D3444" s="9"/>
    </row>
    <row r="3445" ht="11.25">
      <c r="D3445" s="9"/>
    </row>
    <row r="3446" ht="11.25">
      <c r="D3446" s="9"/>
    </row>
    <row r="3447" ht="11.25">
      <c r="D3447" s="9"/>
    </row>
    <row r="3448" ht="11.25">
      <c r="D3448" s="9"/>
    </row>
    <row r="3449" ht="11.25">
      <c r="D3449" s="9"/>
    </row>
    <row r="3450" ht="11.25">
      <c r="D3450" s="9"/>
    </row>
    <row r="3451" ht="11.25">
      <c r="D3451" s="9"/>
    </row>
    <row r="3452" ht="11.25">
      <c r="D3452" s="9"/>
    </row>
    <row r="3453" ht="11.25">
      <c r="D3453" s="9"/>
    </row>
    <row r="3454" ht="11.25">
      <c r="D3454" s="9"/>
    </row>
    <row r="3455" ht="11.25">
      <c r="D3455" s="9"/>
    </row>
    <row r="3456" ht="11.25">
      <c r="D3456" s="9"/>
    </row>
    <row r="3457" ht="11.25">
      <c r="D3457" s="9"/>
    </row>
    <row r="3458" ht="11.25">
      <c r="D3458" s="9"/>
    </row>
    <row r="3459" ht="11.25">
      <c r="D3459" s="9"/>
    </row>
    <row r="3460" ht="11.25">
      <c r="D3460" s="9"/>
    </row>
    <row r="3461" ht="11.25">
      <c r="D3461" s="9"/>
    </row>
    <row r="3462" ht="11.25">
      <c r="D3462" s="9"/>
    </row>
    <row r="3463" ht="11.25">
      <c r="D3463" s="9"/>
    </row>
    <row r="3464" ht="11.25">
      <c r="D3464" s="9"/>
    </row>
    <row r="3465" ht="11.25">
      <c r="D3465" s="9"/>
    </row>
    <row r="3466" ht="11.25">
      <c r="D3466" s="9"/>
    </row>
    <row r="3467" ht="11.25">
      <c r="D3467" s="9"/>
    </row>
    <row r="3468" ht="11.25">
      <c r="D3468" s="9"/>
    </row>
    <row r="3469" ht="11.25">
      <c r="D3469" s="9"/>
    </row>
    <row r="3470" ht="11.25">
      <c r="D3470" s="9"/>
    </row>
    <row r="3471" ht="11.25">
      <c r="D3471" s="9"/>
    </row>
    <row r="3472" ht="11.25">
      <c r="D3472" s="9"/>
    </row>
    <row r="3473" ht="11.25">
      <c r="D3473" s="9"/>
    </row>
    <row r="3474" ht="11.25">
      <c r="D3474" s="9"/>
    </row>
    <row r="3475" ht="11.25">
      <c r="D3475" s="9"/>
    </row>
    <row r="3476" ht="11.25">
      <c r="D3476" s="9"/>
    </row>
    <row r="3477" ht="11.25">
      <c r="D3477" s="9"/>
    </row>
    <row r="3478" ht="11.25">
      <c r="D3478" s="9"/>
    </row>
    <row r="3479" ht="11.25">
      <c r="D3479" s="9"/>
    </row>
    <row r="3480" ht="11.25">
      <c r="D3480" s="9"/>
    </row>
    <row r="3481" ht="11.25">
      <c r="D3481" s="9"/>
    </row>
    <row r="3482" ht="11.25">
      <c r="D3482" s="9"/>
    </row>
    <row r="3483" ht="11.25">
      <c r="D3483" s="9"/>
    </row>
    <row r="3484" ht="11.25">
      <c r="D3484" s="9"/>
    </row>
    <row r="3485" ht="11.25">
      <c r="D3485" s="9"/>
    </row>
    <row r="3486" ht="11.25">
      <c r="D3486" s="9"/>
    </row>
    <row r="3487" ht="11.25">
      <c r="D3487" s="9"/>
    </row>
    <row r="3488" ht="11.25">
      <c r="D3488" s="9"/>
    </row>
    <row r="3489" ht="11.25">
      <c r="D3489" s="9"/>
    </row>
    <row r="3490" ht="11.25">
      <c r="D3490" s="9"/>
    </row>
    <row r="3491" ht="11.25">
      <c r="D3491" s="9"/>
    </row>
    <row r="3492" ht="11.25">
      <c r="D3492" s="9"/>
    </row>
    <row r="3493" ht="11.25">
      <c r="D3493" s="9"/>
    </row>
    <row r="3494" ht="11.25">
      <c r="D3494" s="9"/>
    </row>
    <row r="3495" ht="11.25">
      <c r="D3495" s="9"/>
    </row>
    <row r="3496" ht="11.25">
      <c r="D3496" s="9"/>
    </row>
    <row r="3497" ht="11.25">
      <c r="D3497" s="9"/>
    </row>
    <row r="3498" ht="11.25">
      <c r="D3498" s="9"/>
    </row>
    <row r="3499" ht="11.25">
      <c r="D3499" s="9"/>
    </row>
    <row r="3500" ht="11.25">
      <c r="D3500" s="9"/>
    </row>
    <row r="3501" ht="11.25">
      <c r="D3501" s="9"/>
    </row>
    <row r="3502" ht="11.25">
      <c r="D3502" s="9"/>
    </row>
    <row r="3503" ht="11.25">
      <c r="D3503" s="9"/>
    </row>
    <row r="3504" ht="11.25">
      <c r="D3504" s="9"/>
    </row>
    <row r="3505" ht="11.25">
      <c r="D3505" s="9"/>
    </row>
    <row r="3506" ht="11.25">
      <c r="D3506" s="9"/>
    </row>
    <row r="3507" ht="11.25">
      <c r="D3507" s="9"/>
    </row>
    <row r="3508" ht="11.25">
      <c r="D3508" s="9"/>
    </row>
    <row r="3509" ht="11.25">
      <c r="D3509" s="9"/>
    </row>
    <row r="3510" ht="11.25">
      <c r="D3510" s="9"/>
    </row>
    <row r="3511" ht="11.25">
      <c r="D3511" s="9"/>
    </row>
    <row r="3512" ht="11.25">
      <c r="D3512" s="9"/>
    </row>
    <row r="3513" ht="11.25">
      <c r="D3513" s="9"/>
    </row>
    <row r="3514" ht="11.25">
      <c r="D3514" s="9"/>
    </row>
    <row r="3515" ht="11.25">
      <c r="D3515" s="9"/>
    </row>
    <row r="3516" ht="11.25">
      <c r="D3516" s="9"/>
    </row>
    <row r="3517" ht="11.25">
      <c r="D3517" s="9"/>
    </row>
    <row r="3518" ht="11.25">
      <c r="D3518" s="9"/>
    </row>
    <row r="3519" ht="11.25">
      <c r="D3519" s="9"/>
    </row>
    <row r="3520" ht="11.25">
      <c r="D3520" s="9"/>
    </row>
    <row r="3521" ht="11.25">
      <c r="D3521" s="9"/>
    </row>
    <row r="3522" ht="11.25">
      <c r="D3522" s="9"/>
    </row>
    <row r="3523" ht="11.25">
      <c r="D3523" s="9"/>
    </row>
    <row r="3524" ht="11.25">
      <c r="D3524" s="9"/>
    </row>
    <row r="3525" ht="11.25">
      <c r="D3525" s="9"/>
    </row>
    <row r="3526" ht="11.25">
      <c r="D3526" s="9"/>
    </row>
    <row r="3527" ht="11.25">
      <c r="D3527" s="9"/>
    </row>
    <row r="3528" ht="11.25">
      <c r="D3528" s="9"/>
    </row>
    <row r="3529" ht="11.25">
      <c r="D3529" s="9"/>
    </row>
    <row r="3530" ht="11.25">
      <c r="D3530" s="9"/>
    </row>
    <row r="3531" ht="11.25">
      <c r="D3531" s="9"/>
    </row>
    <row r="3532" ht="11.25">
      <c r="D3532" s="9"/>
    </row>
    <row r="3533" ht="11.25">
      <c r="D3533" s="9"/>
    </row>
    <row r="3534" ht="11.25">
      <c r="D3534" s="9"/>
    </row>
    <row r="3535" ht="11.25">
      <c r="D3535" s="9"/>
    </row>
    <row r="3536" ht="11.25">
      <c r="D3536" s="9"/>
    </row>
    <row r="3537" ht="11.25">
      <c r="D3537" s="9"/>
    </row>
    <row r="3538" ht="11.25">
      <c r="D3538" s="9"/>
    </row>
    <row r="3539" ht="11.25">
      <c r="D3539" s="9"/>
    </row>
    <row r="3540" ht="11.25">
      <c r="D3540" s="9"/>
    </row>
    <row r="3541" ht="11.25">
      <c r="D3541" s="9"/>
    </row>
    <row r="3542" ht="11.25">
      <c r="D3542" s="9"/>
    </row>
    <row r="3543" ht="11.25">
      <c r="D3543" s="9"/>
    </row>
    <row r="3544" ht="11.25">
      <c r="D3544" s="9"/>
    </row>
    <row r="3545" ht="11.25">
      <c r="D3545" s="9"/>
    </row>
    <row r="3546" ht="11.25">
      <c r="D3546" s="9"/>
    </row>
    <row r="3547" ht="11.25">
      <c r="D3547" s="9"/>
    </row>
    <row r="3548" ht="11.25">
      <c r="D3548" s="9"/>
    </row>
    <row r="3549" ht="11.25">
      <c r="D3549" s="9"/>
    </row>
    <row r="3550" ht="11.25">
      <c r="D3550" s="9"/>
    </row>
    <row r="3551" ht="11.25">
      <c r="D3551" s="9"/>
    </row>
    <row r="3552" ht="11.25">
      <c r="D3552" s="9"/>
    </row>
    <row r="3553" ht="11.25">
      <c r="D3553" s="9"/>
    </row>
    <row r="3554" ht="11.25">
      <c r="D3554" s="9"/>
    </row>
    <row r="3555" ht="11.25">
      <c r="D3555" s="9"/>
    </row>
    <row r="3556" ht="11.25">
      <c r="D3556" s="9"/>
    </row>
    <row r="3557" ht="11.25">
      <c r="D3557" s="9"/>
    </row>
    <row r="3558" ht="11.25">
      <c r="D3558" s="9"/>
    </row>
    <row r="3559" ht="11.25">
      <c r="D3559" s="9"/>
    </row>
    <row r="3560" ht="11.25">
      <c r="D3560" s="9"/>
    </row>
    <row r="3561" ht="11.25">
      <c r="D3561" s="9"/>
    </row>
    <row r="3562" ht="11.25">
      <c r="D3562" s="9"/>
    </row>
    <row r="3563" ht="11.25">
      <c r="D3563" s="9"/>
    </row>
    <row r="3564" ht="11.25">
      <c r="D3564" s="9"/>
    </row>
    <row r="3565" ht="11.25">
      <c r="D3565" s="9"/>
    </row>
    <row r="3566" ht="11.25">
      <c r="D3566" s="9"/>
    </row>
    <row r="3567" ht="11.25">
      <c r="D3567" s="9"/>
    </row>
    <row r="3568" ht="11.25">
      <c r="D3568" s="9"/>
    </row>
    <row r="3569" ht="11.25">
      <c r="D3569" s="9"/>
    </row>
    <row r="3570" ht="11.25">
      <c r="D3570" s="9"/>
    </row>
    <row r="3571" ht="11.25">
      <c r="D3571" s="9"/>
    </row>
    <row r="3572" ht="11.25">
      <c r="D3572" s="9"/>
    </row>
    <row r="3573" ht="11.25">
      <c r="D3573" s="9"/>
    </row>
    <row r="3574" ht="11.25">
      <c r="D3574" s="9"/>
    </row>
    <row r="3575" ht="11.25">
      <c r="D3575" s="9"/>
    </row>
    <row r="3576" ht="11.25">
      <c r="D3576" s="9"/>
    </row>
    <row r="3577" ht="11.25">
      <c r="D3577" s="9"/>
    </row>
    <row r="3578" ht="11.25">
      <c r="D3578" s="9"/>
    </row>
    <row r="3579" ht="11.25">
      <c r="D3579" s="9"/>
    </row>
    <row r="3580" ht="11.25">
      <c r="D3580" s="9"/>
    </row>
    <row r="3581" ht="11.25">
      <c r="D3581" s="9"/>
    </row>
    <row r="3582" ht="11.25">
      <c r="D3582" s="9"/>
    </row>
    <row r="3583" ht="11.25">
      <c r="D3583" s="9"/>
    </row>
    <row r="3584" ht="11.25">
      <c r="D3584" s="9"/>
    </row>
    <row r="3585" ht="11.25">
      <c r="D3585" s="9"/>
    </row>
    <row r="3586" ht="11.25">
      <c r="D3586" s="9"/>
    </row>
    <row r="3587" ht="11.25">
      <c r="D3587" s="9"/>
    </row>
    <row r="3588" ht="11.25">
      <c r="D3588" s="9"/>
    </row>
    <row r="3589" ht="11.25">
      <c r="D3589" s="9"/>
    </row>
    <row r="3590" ht="11.25">
      <c r="D3590" s="9"/>
    </row>
    <row r="3591" ht="11.25">
      <c r="D3591" s="9"/>
    </row>
    <row r="3592" ht="11.25">
      <c r="D3592" s="9"/>
    </row>
    <row r="3593" ht="11.25">
      <c r="D3593" s="9"/>
    </row>
    <row r="3594" ht="11.25">
      <c r="D3594" s="9"/>
    </row>
    <row r="3595" ht="11.25">
      <c r="D3595" s="9"/>
    </row>
    <row r="3596" ht="11.25">
      <c r="D3596" s="9"/>
    </row>
    <row r="3597" ht="11.25">
      <c r="D3597" s="9"/>
    </row>
    <row r="3598" ht="11.25">
      <c r="D3598" s="9"/>
    </row>
    <row r="3599" ht="11.25">
      <c r="D3599" s="9"/>
    </row>
    <row r="3600" ht="11.25">
      <c r="D3600" s="9"/>
    </row>
    <row r="3601" ht="11.25">
      <c r="D3601" s="9"/>
    </row>
    <row r="3602" ht="11.25">
      <c r="D3602" s="9"/>
    </row>
    <row r="3603" ht="11.25">
      <c r="D3603" s="9"/>
    </row>
    <row r="3604" ht="11.25">
      <c r="D3604" s="9"/>
    </row>
    <row r="3605" ht="11.25">
      <c r="D3605" s="9"/>
    </row>
    <row r="3606" ht="11.25">
      <c r="D3606" s="9"/>
    </row>
    <row r="3607" ht="11.25">
      <c r="D3607" s="9"/>
    </row>
    <row r="3608" ht="11.25">
      <c r="D3608" s="9"/>
    </row>
    <row r="3609" ht="11.25">
      <c r="D3609" s="9"/>
    </row>
    <row r="3610" ht="11.25">
      <c r="D3610" s="9"/>
    </row>
    <row r="3611" ht="11.25">
      <c r="D3611" s="9"/>
    </row>
    <row r="3612" ht="11.25">
      <c r="D3612" s="9"/>
    </row>
    <row r="3613" ht="11.25">
      <c r="D3613" s="9"/>
    </row>
    <row r="3614" ht="11.25">
      <c r="D3614" s="9"/>
    </row>
    <row r="3615" ht="11.25">
      <c r="D3615" s="9"/>
    </row>
    <row r="3616" ht="11.25">
      <c r="D3616" s="9"/>
    </row>
    <row r="3617" ht="11.25">
      <c r="D3617" s="9"/>
    </row>
    <row r="3618" ht="11.25">
      <c r="D3618" s="9"/>
    </row>
    <row r="3619" ht="11.25">
      <c r="D3619" s="9"/>
    </row>
    <row r="3620" ht="11.25">
      <c r="D3620" s="9"/>
    </row>
    <row r="3621" ht="11.25">
      <c r="D3621" s="9"/>
    </row>
    <row r="3622" ht="11.25">
      <c r="D3622" s="9"/>
    </row>
    <row r="3623" ht="11.25">
      <c r="D3623" s="9"/>
    </row>
    <row r="3624" ht="11.25">
      <c r="D3624" s="9"/>
    </row>
    <row r="3625" ht="11.25">
      <c r="D3625" s="9"/>
    </row>
    <row r="3626" ht="11.25">
      <c r="D3626" s="9"/>
    </row>
    <row r="3627" ht="11.25">
      <c r="D3627" s="9"/>
    </row>
    <row r="3628" ht="11.25">
      <c r="D3628" s="9"/>
    </row>
    <row r="3629" ht="11.25">
      <c r="D3629" s="9"/>
    </row>
    <row r="3630" ht="11.25">
      <c r="D3630" s="9"/>
    </row>
    <row r="3631" ht="11.25">
      <c r="D3631" s="9"/>
    </row>
    <row r="3632" ht="11.25">
      <c r="D3632" s="9"/>
    </row>
    <row r="3633" ht="11.25">
      <c r="D3633" s="9"/>
    </row>
    <row r="3634" ht="11.25">
      <c r="D3634" s="9"/>
    </row>
    <row r="3635" ht="11.25">
      <c r="D3635" s="9"/>
    </row>
    <row r="3636" ht="11.25">
      <c r="D3636" s="9"/>
    </row>
    <row r="3637" ht="11.25">
      <c r="D3637" s="9"/>
    </row>
    <row r="3638" ht="11.25">
      <c r="D3638" s="9"/>
    </row>
    <row r="3639" ht="11.25">
      <c r="D3639" s="9"/>
    </row>
    <row r="3640" ht="11.25">
      <c r="D3640" s="9"/>
    </row>
    <row r="3641" ht="11.25">
      <c r="D3641" s="9"/>
    </row>
    <row r="3642" ht="11.25">
      <c r="D3642" s="9"/>
    </row>
    <row r="3643" ht="11.25">
      <c r="D3643" s="9"/>
    </row>
    <row r="3644" ht="11.25">
      <c r="D3644" s="9"/>
    </row>
    <row r="3645" ht="11.25">
      <c r="D3645" s="9"/>
    </row>
    <row r="3646" ht="11.25">
      <c r="D3646" s="9"/>
    </row>
    <row r="3647" ht="11.25">
      <c r="D3647" s="9"/>
    </row>
    <row r="3648" ht="11.25">
      <c r="D3648" s="9"/>
    </row>
    <row r="3649" ht="11.25">
      <c r="D3649" s="9"/>
    </row>
    <row r="3650" ht="11.25">
      <c r="D3650" s="9"/>
    </row>
    <row r="3651" ht="11.25">
      <c r="D3651" s="9"/>
    </row>
    <row r="3652" ht="11.25">
      <c r="D3652" s="9"/>
    </row>
    <row r="3653" ht="11.25">
      <c r="D3653" s="9"/>
    </row>
    <row r="3654" ht="11.25">
      <c r="D3654" s="9"/>
    </row>
    <row r="3655" ht="11.25">
      <c r="D3655" s="9"/>
    </row>
    <row r="3656" ht="11.25">
      <c r="D3656" s="9"/>
    </row>
    <row r="3657" ht="11.25">
      <c r="D3657" s="9"/>
    </row>
    <row r="3658" ht="11.25">
      <c r="D3658" s="9"/>
    </row>
    <row r="3659" ht="11.25">
      <c r="D3659" s="9"/>
    </row>
    <row r="3660" ht="11.25">
      <c r="D3660" s="9"/>
    </row>
    <row r="3661" ht="11.25">
      <c r="D3661" s="9"/>
    </row>
    <row r="3662" ht="11.25">
      <c r="D3662" s="9"/>
    </row>
    <row r="3663" ht="11.25">
      <c r="D3663" s="9"/>
    </row>
    <row r="3664" ht="11.25">
      <c r="D3664" s="9"/>
    </row>
    <row r="3665" ht="11.25">
      <c r="D3665" s="9"/>
    </row>
    <row r="3666" ht="11.25">
      <c r="D3666" s="9"/>
    </row>
    <row r="3667" ht="11.25">
      <c r="D3667" s="9"/>
    </row>
    <row r="3668" ht="11.25">
      <c r="D3668" s="9"/>
    </row>
    <row r="3669" ht="11.25">
      <c r="D3669" s="9"/>
    </row>
    <row r="3670" ht="11.25">
      <c r="D3670" s="9"/>
    </row>
    <row r="3671" ht="11.25">
      <c r="D3671" s="9"/>
    </row>
    <row r="3672" ht="11.25">
      <c r="D3672" s="9"/>
    </row>
    <row r="3673" ht="11.25">
      <c r="D3673" s="9"/>
    </row>
    <row r="3674" ht="11.25">
      <c r="D3674" s="9"/>
    </row>
    <row r="3675" ht="11.25">
      <c r="D3675" s="9"/>
    </row>
    <row r="3676" ht="11.25">
      <c r="D3676" s="9"/>
    </row>
    <row r="3677" ht="11.25">
      <c r="D3677" s="9"/>
    </row>
    <row r="3678" ht="11.25">
      <c r="D3678" s="9"/>
    </row>
    <row r="3679" ht="11.25">
      <c r="D3679" s="9"/>
    </row>
    <row r="3680" ht="11.25">
      <c r="D3680" s="9"/>
    </row>
    <row r="3681" ht="11.25">
      <c r="D3681" s="9"/>
    </row>
    <row r="3682" ht="11.25">
      <c r="D3682" s="9"/>
    </row>
    <row r="3683" ht="11.25">
      <c r="D3683" s="9"/>
    </row>
    <row r="3684" ht="11.25">
      <c r="D3684" s="9"/>
    </row>
    <row r="3685" ht="11.25">
      <c r="D3685" s="9"/>
    </row>
    <row r="3686" ht="11.25">
      <c r="D3686" s="9"/>
    </row>
    <row r="3687" ht="11.25">
      <c r="D3687" s="9"/>
    </row>
    <row r="3688" ht="11.25">
      <c r="D3688" s="9"/>
    </row>
    <row r="3689" ht="11.25">
      <c r="D3689" s="9"/>
    </row>
    <row r="3690" ht="11.25">
      <c r="D3690" s="9"/>
    </row>
    <row r="3691" ht="11.25">
      <c r="D3691" s="9"/>
    </row>
    <row r="3692" ht="11.25">
      <c r="D3692" s="9"/>
    </row>
    <row r="3693" ht="11.25">
      <c r="D3693" s="9"/>
    </row>
    <row r="3694" ht="11.25">
      <c r="D3694" s="9"/>
    </row>
    <row r="3695" ht="11.25">
      <c r="D3695" s="9"/>
    </row>
    <row r="3696" ht="11.25">
      <c r="D3696" s="9"/>
    </row>
    <row r="3697" ht="11.25">
      <c r="D3697" s="9"/>
    </row>
    <row r="3698" ht="11.25">
      <c r="D3698" s="9"/>
    </row>
    <row r="3699" ht="11.25">
      <c r="D3699" s="9"/>
    </row>
    <row r="3700" ht="11.25">
      <c r="D3700" s="9"/>
    </row>
    <row r="3701" ht="11.25">
      <c r="D3701" s="9"/>
    </row>
    <row r="3702" ht="11.25">
      <c r="D3702" s="9"/>
    </row>
    <row r="3703" ht="11.25">
      <c r="D3703" s="9"/>
    </row>
    <row r="3704" ht="11.25">
      <c r="D3704" s="9"/>
    </row>
    <row r="3705" ht="11.25">
      <c r="D3705" s="9"/>
    </row>
    <row r="3706" ht="11.25">
      <c r="D3706" s="9"/>
    </row>
    <row r="3707" ht="11.25">
      <c r="D3707" s="9"/>
    </row>
    <row r="3708" ht="11.25">
      <c r="D3708" s="9"/>
    </row>
    <row r="3709" ht="11.25">
      <c r="D3709" s="9"/>
    </row>
    <row r="3710" ht="11.25">
      <c r="D3710" s="9"/>
    </row>
    <row r="3711" ht="11.25">
      <c r="D3711" s="9"/>
    </row>
    <row r="3712" ht="11.25">
      <c r="D3712" s="9"/>
    </row>
    <row r="3713" ht="11.25">
      <c r="D3713" s="9"/>
    </row>
    <row r="3714" ht="11.25">
      <c r="D3714" s="9"/>
    </row>
    <row r="3715" ht="11.25">
      <c r="D3715" s="9"/>
    </row>
    <row r="3716" ht="11.25">
      <c r="D3716" s="9"/>
    </row>
    <row r="3717" ht="11.25">
      <c r="D3717" s="9"/>
    </row>
    <row r="3718" ht="11.25">
      <c r="D3718" s="9"/>
    </row>
    <row r="3719" ht="11.25">
      <c r="D3719" s="9"/>
    </row>
    <row r="3720" ht="11.25">
      <c r="D3720" s="9"/>
    </row>
    <row r="3721" ht="11.25">
      <c r="D3721" s="9"/>
    </row>
    <row r="3722" ht="11.25">
      <c r="D3722" s="9"/>
    </row>
    <row r="3723" ht="11.25">
      <c r="D3723" s="9"/>
    </row>
    <row r="3724" ht="11.25">
      <c r="D3724" s="9"/>
    </row>
    <row r="3725" ht="11.25">
      <c r="D3725" s="9"/>
    </row>
    <row r="3726" ht="11.25">
      <c r="D3726" s="9"/>
    </row>
    <row r="3727" ht="11.25">
      <c r="D3727" s="9"/>
    </row>
    <row r="3728" ht="11.25">
      <c r="D3728" s="9"/>
    </row>
    <row r="3729" ht="11.25">
      <c r="D3729" s="9"/>
    </row>
    <row r="3730" ht="11.25">
      <c r="D3730" s="9"/>
    </row>
    <row r="3731" ht="11.25">
      <c r="D3731" s="9"/>
    </row>
    <row r="3732" ht="11.25">
      <c r="D3732" s="9"/>
    </row>
    <row r="3733" ht="11.25">
      <c r="D3733" s="9"/>
    </row>
    <row r="3734" ht="11.25">
      <c r="D3734" s="9"/>
    </row>
    <row r="3735" ht="11.25">
      <c r="D3735" s="9"/>
    </row>
    <row r="3736" ht="11.25">
      <c r="D3736" s="9"/>
    </row>
    <row r="3737" ht="11.25">
      <c r="D3737" s="9"/>
    </row>
    <row r="3738" ht="11.25">
      <c r="D3738" s="9"/>
    </row>
    <row r="3739" ht="11.25">
      <c r="D3739" s="9"/>
    </row>
    <row r="3740" ht="11.25">
      <c r="D3740" s="9"/>
    </row>
    <row r="3741" ht="11.25">
      <c r="D3741" s="9"/>
    </row>
    <row r="3742" ht="11.25">
      <c r="D3742" s="9"/>
    </row>
    <row r="3743" ht="11.25">
      <c r="D3743" s="9"/>
    </row>
    <row r="3744" ht="11.25">
      <c r="D3744" s="9"/>
    </row>
    <row r="3745" ht="11.25">
      <c r="D3745" s="9"/>
    </row>
    <row r="3746" ht="11.25">
      <c r="D3746" s="9"/>
    </row>
    <row r="3747" ht="11.25">
      <c r="D3747" s="9"/>
    </row>
    <row r="3748" ht="11.25">
      <c r="D3748" s="9"/>
    </row>
    <row r="3749" ht="11.25">
      <c r="D3749" s="9"/>
    </row>
    <row r="3750" ht="11.25">
      <c r="D3750" s="9"/>
    </row>
    <row r="3751" ht="11.25">
      <c r="D3751" s="9"/>
    </row>
    <row r="3752" ht="11.25">
      <c r="D3752" s="9"/>
    </row>
    <row r="3753" ht="11.25">
      <c r="D3753" s="9"/>
    </row>
    <row r="3754" ht="11.25">
      <c r="D3754" s="9"/>
    </row>
    <row r="3755" ht="11.25">
      <c r="D3755" s="9"/>
    </row>
    <row r="3756" ht="11.25">
      <c r="D3756" s="9"/>
    </row>
    <row r="3757" ht="11.25">
      <c r="D3757" s="9"/>
    </row>
    <row r="3758" ht="11.25">
      <c r="D3758" s="9"/>
    </row>
    <row r="3759" ht="11.25">
      <c r="D3759" s="9"/>
    </row>
    <row r="3760" ht="11.25">
      <c r="D3760" s="9"/>
    </row>
    <row r="3761" ht="11.25">
      <c r="D3761" s="9"/>
    </row>
    <row r="3762" ht="11.25">
      <c r="D3762" s="9"/>
    </row>
    <row r="3763" ht="11.25">
      <c r="D3763" s="9"/>
    </row>
    <row r="3764" ht="11.25">
      <c r="D3764" s="9"/>
    </row>
    <row r="3765" ht="11.25">
      <c r="D3765" s="9"/>
    </row>
    <row r="3766" ht="11.25">
      <c r="D3766" s="9"/>
    </row>
    <row r="3767" ht="11.25">
      <c r="D3767" s="9"/>
    </row>
    <row r="3768" ht="11.25">
      <c r="D3768" s="9"/>
    </row>
    <row r="3769" ht="11.25">
      <c r="D3769" s="9"/>
    </row>
    <row r="3770" ht="11.25">
      <c r="D3770" s="9"/>
    </row>
    <row r="3771" ht="11.25">
      <c r="D3771" s="9"/>
    </row>
    <row r="3772" ht="11.25">
      <c r="D3772" s="9"/>
    </row>
    <row r="3773" ht="11.25">
      <c r="D3773" s="9"/>
    </row>
    <row r="3774" ht="11.25">
      <c r="D3774" s="9"/>
    </row>
    <row r="3775" ht="11.25">
      <c r="D3775" s="9"/>
    </row>
    <row r="3776" ht="11.25">
      <c r="D3776" s="9"/>
    </row>
    <row r="3777" ht="11.25">
      <c r="D3777" s="9"/>
    </row>
    <row r="3778" ht="11.25">
      <c r="D3778" s="9"/>
    </row>
    <row r="3779" ht="11.25">
      <c r="D3779" s="9"/>
    </row>
    <row r="3780" ht="11.25">
      <c r="D3780" s="9"/>
    </row>
    <row r="3781" ht="11.25">
      <c r="D3781" s="9"/>
    </row>
    <row r="3782" ht="11.25">
      <c r="D3782" s="9"/>
    </row>
    <row r="3783" ht="11.25">
      <c r="D3783" s="9"/>
    </row>
    <row r="3784" ht="11.25">
      <c r="D3784" s="9"/>
    </row>
    <row r="3785" ht="11.25">
      <c r="D3785" s="9"/>
    </row>
    <row r="3786" ht="11.25">
      <c r="D3786" s="9"/>
    </row>
    <row r="3787" ht="11.25">
      <c r="D3787" s="9"/>
    </row>
    <row r="3788" ht="11.25">
      <c r="D3788" s="9"/>
    </row>
    <row r="3789" ht="11.25">
      <c r="D3789" s="9"/>
    </row>
    <row r="3790" ht="11.25">
      <c r="D3790" s="9"/>
    </row>
    <row r="3791" ht="11.25">
      <c r="D3791" s="9"/>
    </row>
    <row r="3792" ht="11.25">
      <c r="D3792" s="9"/>
    </row>
    <row r="3793" ht="11.25">
      <c r="D3793" s="9"/>
    </row>
    <row r="3794" ht="11.25">
      <c r="D3794" s="9"/>
    </row>
    <row r="3795" ht="11.25">
      <c r="D3795" s="9"/>
    </row>
    <row r="3796" ht="11.25">
      <c r="D3796" s="9"/>
    </row>
    <row r="3797" ht="11.25">
      <c r="D3797" s="9"/>
    </row>
    <row r="3798" ht="11.25">
      <c r="D3798" s="9"/>
    </row>
    <row r="3799" ht="11.25">
      <c r="D3799" s="9"/>
    </row>
    <row r="3800" ht="11.25">
      <c r="D3800" s="10"/>
    </row>
    <row r="3801" ht="11.25">
      <c r="D3801" s="10"/>
    </row>
    <row r="3802" ht="11.25">
      <c r="D3802" s="10"/>
    </row>
    <row r="3803" ht="11.25">
      <c r="D3803" s="10"/>
    </row>
    <row r="3804" ht="11.25">
      <c r="D3804" s="10"/>
    </row>
    <row r="3805" ht="11.25">
      <c r="D3805" s="10"/>
    </row>
    <row r="3806" ht="11.25">
      <c r="D3806" s="10"/>
    </row>
    <row r="3807" ht="11.25">
      <c r="D3807" s="10"/>
    </row>
    <row r="3808" ht="11.25">
      <c r="D3808" s="10"/>
    </row>
    <row r="3809" ht="11.25">
      <c r="D3809" s="10"/>
    </row>
    <row r="3810" ht="11.25">
      <c r="D3810" s="10"/>
    </row>
    <row r="3811" ht="11.25">
      <c r="D3811" s="10"/>
    </row>
    <row r="3812" ht="11.25">
      <c r="D3812" s="10"/>
    </row>
    <row r="3813" ht="11.25">
      <c r="D3813" s="10"/>
    </row>
    <row r="3814" ht="11.25">
      <c r="D3814" s="10"/>
    </row>
    <row r="3815" ht="11.25">
      <c r="D3815" s="10"/>
    </row>
    <row r="3816" ht="11.25">
      <c r="D3816" s="10"/>
    </row>
    <row r="3817" ht="11.25">
      <c r="D3817" s="10"/>
    </row>
    <row r="3818" ht="11.25">
      <c r="D3818" s="10"/>
    </row>
    <row r="3819" ht="11.25">
      <c r="D3819" s="10"/>
    </row>
    <row r="3820" ht="11.25">
      <c r="D3820" s="10"/>
    </row>
    <row r="3821" ht="11.25">
      <c r="D3821" s="10"/>
    </row>
    <row r="3822" ht="11.25">
      <c r="D3822" s="10"/>
    </row>
    <row r="3823" ht="11.25">
      <c r="D3823" s="10"/>
    </row>
    <row r="3824" ht="11.25">
      <c r="D3824" s="10"/>
    </row>
    <row r="3825" ht="11.25">
      <c r="D3825" s="10"/>
    </row>
    <row r="3826" ht="11.25">
      <c r="D3826" s="10"/>
    </row>
    <row r="3827" ht="11.25">
      <c r="D3827" s="10"/>
    </row>
    <row r="3828" ht="11.25">
      <c r="D3828" s="10"/>
    </row>
    <row r="3829" ht="11.25">
      <c r="D3829" s="10"/>
    </row>
    <row r="3830" ht="11.25">
      <c r="D3830" s="10"/>
    </row>
    <row r="3831" ht="11.25">
      <c r="D3831" s="10"/>
    </row>
    <row r="3832" ht="11.25">
      <c r="D3832" s="10"/>
    </row>
    <row r="3833" ht="11.25">
      <c r="D3833" s="10"/>
    </row>
    <row r="3834" ht="11.25">
      <c r="D3834" s="10"/>
    </row>
    <row r="3835" ht="11.25">
      <c r="D3835" s="10"/>
    </row>
    <row r="3836" ht="11.25">
      <c r="D3836" s="10"/>
    </row>
    <row r="3837" ht="11.25">
      <c r="D3837" s="10"/>
    </row>
    <row r="3838" ht="11.25">
      <c r="D3838" s="10"/>
    </row>
    <row r="3839" ht="11.25">
      <c r="D3839" s="10"/>
    </row>
    <row r="3840" ht="11.25">
      <c r="D3840" s="10"/>
    </row>
    <row r="3841" ht="11.25">
      <c r="D3841" s="10"/>
    </row>
    <row r="3842" ht="11.25">
      <c r="D3842" s="10"/>
    </row>
    <row r="3843" ht="11.25">
      <c r="D3843" s="10"/>
    </row>
    <row r="3844" ht="11.25">
      <c r="D3844" s="10"/>
    </row>
    <row r="3845" ht="11.25">
      <c r="D3845" s="10"/>
    </row>
    <row r="3846" ht="11.25">
      <c r="D3846" s="10"/>
    </row>
    <row r="3847" ht="11.25">
      <c r="D3847" s="10"/>
    </row>
    <row r="3848" ht="11.25">
      <c r="D3848" s="10"/>
    </row>
    <row r="3849" ht="11.25">
      <c r="D3849" s="10"/>
    </row>
    <row r="3850" ht="11.25">
      <c r="D3850" s="10"/>
    </row>
    <row r="3851" ht="11.25">
      <c r="D3851" s="10"/>
    </row>
    <row r="3852" ht="11.25">
      <c r="D3852" s="10"/>
    </row>
    <row r="3853" ht="11.25">
      <c r="D3853" s="10"/>
    </row>
    <row r="3854" ht="11.25">
      <c r="D3854" s="10"/>
    </row>
    <row r="3855" ht="11.25">
      <c r="D3855" s="10"/>
    </row>
    <row r="3856" ht="11.25">
      <c r="D3856" s="10"/>
    </row>
    <row r="3857" ht="11.25">
      <c r="D3857" s="10"/>
    </row>
    <row r="3858" ht="11.25">
      <c r="D3858" s="10"/>
    </row>
    <row r="3859" ht="11.25">
      <c r="D3859" s="10"/>
    </row>
    <row r="3860" ht="11.25">
      <c r="D3860" s="10"/>
    </row>
    <row r="3861" ht="11.25">
      <c r="D3861" s="10"/>
    </row>
    <row r="3862" ht="11.25">
      <c r="D3862" s="10"/>
    </row>
    <row r="3863" ht="11.25">
      <c r="D3863" s="10"/>
    </row>
    <row r="3864" ht="11.25">
      <c r="D3864" s="10"/>
    </row>
    <row r="3865" ht="11.25">
      <c r="D3865" s="10"/>
    </row>
    <row r="3866" ht="11.25">
      <c r="D3866" s="10"/>
    </row>
    <row r="3867" ht="11.25">
      <c r="D3867" s="10"/>
    </row>
    <row r="3868" ht="11.25">
      <c r="D3868" s="10"/>
    </row>
    <row r="3869" ht="11.25">
      <c r="D3869" s="10"/>
    </row>
    <row r="3870" ht="11.25">
      <c r="D3870" s="10"/>
    </row>
    <row r="3871" ht="11.25">
      <c r="D3871" s="10"/>
    </row>
    <row r="3872" ht="11.25">
      <c r="D3872" s="10"/>
    </row>
    <row r="3873" ht="11.25">
      <c r="D3873" s="10"/>
    </row>
    <row r="3874" ht="11.25">
      <c r="D3874" s="10"/>
    </row>
    <row r="3875" ht="11.25">
      <c r="D3875" s="10"/>
    </row>
    <row r="3876" ht="11.25">
      <c r="D3876" s="10"/>
    </row>
    <row r="3877" ht="11.25">
      <c r="D3877" s="10"/>
    </row>
    <row r="3878" ht="11.25">
      <c r="D3878" s="10"/>
    </row>
    <row r="3879" ht="11.25">
      <c r="D3879" s="10"/>
    </row>
    <row r="3880" ht="11.25">
      <c r="D3880" s="10"/>
    </row>
    <row r="3881" ht="11.25">
      <c r="D3881" s="10"/>
    </row>
    <row r="3882" ht="11.25">
      <c r="D3882" s="10"/>
    </row>
    <row r="3883" ht="11.25">
      <c r="D3883" s="10"/>
    </row>
    <row r="3884" ht="11.25">
      <c r="D3884" s="10"/>
    </row>
    <row r="3885" ht="11.25">
      <c r="D3885" s="10"/>
    </row>
    <row r="3886" ht="11.25">
      <c r="D3886" s="10"/>
    </row>
    <row r="3887" ht="11.25">
      <c r="D3887" s="10"/>
    </row>
    <row r="3888" ht="11.25">
      <c r="D3888" s="10"/>
    </row>
    <row r="3889" ht="11.25">
      <c r="D3889" s="10"/>
    </row>
    <row r="3890" ht="11.25">
      <c r="D3890" s="10"/>
    </row>
    <row r="3891" ht="11.25">
      <c r="D3891" s="10"/>
    </row>
    <row r="3892" ht="11.25">
      <c r="D3892" s="10"/>
    </row>
    <row r="3893" ht="11.25">
      <c r="D3893" s="10"/>
    </row>
    <row r="3894" ht="11.25">
      <c r="D3894" s="10"/>
    </row>
    <row r="3895" ht="11.25">
      <c r="D3895" s="10"/>
    </row>
    <row r="3896" ht="11.25">
      <c r="D3896" s="10"/>
    </row>
    <row r="3897" ht="11.25">
      <c r="D3897" s="10"/>
    </row>
    <row r="3898" ht="11.25">
      <c r="D3898" s="10"/>
    </row>
    <row r="3899" ht="11.25">
      <c r="D3899" s="10"/>
    </row>
    <row r="3900" ht="11.25">
      <c r="D3900" s="10"/>
    </row>
    <row r="3901" ht="11.25">
      <c r="D3901" s="10"/>
    </row>
    <row r="3902" ht="11.25">
      <c r="D3902" s="10"/>
    </row>
    <row r="3903" ht="11.25">
      <c r="D3903" s="10"/>
    </row>
    <row r="3904" ht="11.25">
      <c r="D3904" s="10"/>
    </row>
    <row r="3905" ht="11.25">
      <c r="D3905" s="10"/>
    </row>
    <row r="3906" ht="11.25">
      <c r="D3906" s="10"/>
    </row>
    <row r="3907" ht="11.25">
      <c r="D3907" s="10"/>
    </row>
    <row r="3908" ht="11.25">
      <c r="D3908" s="10"/>
    </row>
    <row r="3909" ht="11.25">
      <c r="D3909" s="10"/>
    </row>
    <row r="3910" ht="11.25">
      <c r="D3910" s="10"/>
    </row>
    <row r="3911" ht="11.25">
      <c r="D3911" s="10"/>
    </row>
    <row r="3912" ht="11.25">
      <c r="D3912" s="10"/>
    </row>
    <row r="3913" ht="11.25">
      <c r="D3913" s="10"/>
    </row>
    <row r="3914" ht="11.25">
      <c r="D3914" s="10"/>
    </row>
    <row r="3915" ht="11.25">
      <c r="D3915" s="10"/>
    </row>
    <row r="3916" ht="11.25">
      <c r="D3916" s="10"/>
    </row>
    <row r="3917" ht="11.25">
      <c r="D3917" s="10"/>
    </row>
    <row r="3918" ht="11.25">
      <c r="D3918" s="10"/>
    </row>
    <row r="3919" ht="11.25">
      <c r="D3919" s="10"/>
    </row>
    <row r="3920" ht="11.25">
      <c r="D3920" s="10"/>
    </row>
    <row r="3921" ht="11.25">
      <c r="D3921" s="10"/>
    </row>
    <row r="3922" ht="11.25">
      <c r="D3922" s="10"/>
    </row>
    <row r="3923" ht="11.25">
      <c r="D3923" s="10"/>
    </row>
    <row r="3924" ht="11.25">
      <c r="D3924" s="10"/>
    </row>
    <row r="3925" ht="11.25">
      <c r="D3925" s="10"/>
    </row>
    <row r="3926" ht="11.25">
      <c r="D3926" s="10"/>
    </row>
    <row r="3927" ht="11.25">
      <c r="D3927" s="10"/>
    </row>
    <row r="3928" ht="11.25">
      <c r="D3928" s="10"/>
    </row>
    <row r="3929" ht="11.25">
      <c r="D3929" s="10"/>
    </row>
    <row r="3930" ht="11.25">
      <c r="D3930" s="10"/>
    </row>
    <row r="3931" ht="11.25">
      <c r="D3931" s="10"/>
    </row>
    <row r="3932" ht="11.25">
      <c r="D3932" s="10"/>
    </row>
    <row r="3933" ht="11.25">
      <c r="D3933" s="10"/>
    </row>
    <row r="3934" ht="11.25">
      <c r="D3934" s="10"/>
    </row>
    <row r="3935" ht="11.25">
      <c r="D3935" s="10"/>
    </row>
    <row r="3936" ht="11.25">
      <c r="D3936" s="10"/>
    </row>
    <row r="3937" ht="11.25">
      <c r="D3937" s="10"/>
    </row>
    <row r="3938" ht="11.25">
      <c r="D3938" s="10"/>
    </row>
    <row r="3939" ht="11.25">
      <c r="D3939" s="10"/>
    </row>
    <row r="3940" ht="11.25">
      <c r="D3940" s="10"/>
    </row>
    <row r="3941" ht="11.25">
      <c r="D3941" s="10"/>
    </row>
    <row r="3942" ht="11.25">
      <c r="D3942" s="10"/>
    </row>
    <row r="3943" ht="11.25">
      <c r="D3943" s="10"/>
    </row>
    <row r="3944" ht="11.25">
      <c r="D3944" s="10"/>
    </row>
    <row r="3945" ht="11.25">
      <c r="D3945" s="10"/>
    </row>
    <row r="3946" ht="11.25">
      <c r="D3946" s="10"/>
    </row>
    <row r="3947" ht="11.25">
      <c r="D3947" s="10"/>
    </row>
    <row r="3948" ht="11.25">
      <c r="D3948" s="10"/>
    </row>
    <row r="3949" ht="11.25">
      <c r="D3949" s="10"/>
    </row>
    <row r="3950" ht="11.25">
      <c r="D3950" s="10"/>
    </row>
    <row r="3951" ht="11.25">
      <c r="D3951" s="10"/>
    </row>
    <row r="3952" ht="11.25">
      <c r="D3952" s="10"/>
    </row>
    <row r="3953" ht="11.25">
      <c r="D3953" s="10"/>
    </row>
    <row r="3954" ht="11.25">
      <c r="D3954" s="10"/>
    </row>
    <row r="3955" ht="11.25">
      <c r="D3955" s="10"/>
    </row>
    <row r="3956" ht="11.25">
      <c r="D3956" s="10"/>
    </row>
    <row r="3957" ht="11.25">
      <c r="D3957" s="10"/>
    </row>
    <row r="3958" ht="11.25">
      <c r="D3958" s="10"/>
    </row>
    <row r="3959" ht="11.25">
      <c r="D3959" s="10"/>
    </row>
    <row r="3960" ht="11.25">
      <c r="D3960" s="10"/>
    </row>
    <row r="3961" ht="11.25">
      <c r="D3961" s="10"/>
    </row>
    <row r="3962" ht="11.25">
      <c r="D3962" s="10"/>
    </row>
    <row r="3963" ht="11.25">
      <c r="D3963" s="10"/>
    </row>
    <row r="3964" ht="11.25">
      <c r="D3964" s="10"/>
    </row>
    <row r="3965" ht="11.25">
      <c r="D3965" s="10"/>
    </row>
    <row r="3966" ht="11.25">
      <c r="D3966" s="10"/>
    </row>
    <row r="3967" ht="11.25">
      <c r="D3967" s="10"/>
    </row>
    <row r="3968" ht="11.25">
      <c r="D3968" s="10"/>
    </row>
    <row r="3969" ht="11.25">
      <c r="D3969" s="10"/>
    </row>
    <row r="3970" ht="11.25">
      <c r="D3970" s="10"/>
    </row>
    <row r="3971" ht="11.25">
      <c r="D3971" s="10"/>
    </row>
    <row r="3972" ht="11.25">
      <c r="D3972" s="10"/>
    </row>
    <row r="3973" ht="11.25">
      <c r="D3973" s="10"/>
    </row>
    <row r="3974" ht="11.25">
      <c r="D3974" s="10"/>
    </row>
    <row r="3975" ht="11.25">
      <c r="D3975" s="10"/>
    </row>
    <row r="3976" ht="11.25">
      <c r="D3976" s="10"/>
    </row>
    <row r="3977" ht="11.25">
      <c r="D3977" s="10"/>
    </row>
    <row r="3978" ht="11.25">
      <c r="D3978" s="10"/>
    </row>
    <row r="3979" ht="11.25">
      <c r="D3979" s="10"/>
    </row>
    <row r="3980" ht="11.25">
      <c r="D3980" s="10"/>
    </row>
    <row r="3981" ht="11.25">
      <c r="D3981" s="10"/>
    </row>
    <row r="3982" ht="11.25">
      <c r="D3982" s="10"/>
    </row>
    <row r="3983" ht="11.25">
      <c r="D3983" s="10"/>
    </row>
    <row r="3984" ht="11.25">
      <c r="D3984" s="10"/>
    </row>
    <row r="3985" ht="11.25">
      <c r="D3985" s="10"/>
    </row>
    <row r="3986" ht="11.25">
      <c r="D3986" s="10"/>
    </row>
    <row r="3987" ht="11.25">
      <c r="D3987" s="10"/>
    </row>
    <row r="3988" ht="11.25">
      <c r="D3988" s="10"/>
    </row>
    <row r="3989" ht="11.25">
      <c r="D3989" s="10"/>
    </row>
    <row r="3990" ht="11.25">
      <c r="D3990" s="10"/>
    </row>
    <row r="3991" ht="11.25">
      <c r="D3991" s="10"/>
    </row>
    <row r="3992" ht="11.25">
      <c r="D3992" s="10"/>
    </row>
    <row r="3993" ht="11.25">
      <c r="D3993" s="10"/>
    </row>
    <row r="3994" ht="11.25">
      <c r="D3994" s="10"/>
    </row>
    <row r="3995" ht="11.25">
      <c r="D3995" s="10"/>
    </row>
    <row r="3996" ht="11.25">
      <c r="D3996" s="10"/>
    </row>
    <row r="3997" ht="11.25">
      <c r="D3997" s="10"/>
    </row>
    <row r="3998" ht="11.25">
      <c r="D3998" s="10"/>
    </row>
    <row r="3999" ht="11.25">
      <c r="D3999" s="10"/>
    </row>
    <row r="4000" ht="11.25">
      <c r="D4000" s="10"/>
    </row>
    <row r="4001" ht="11.25">
      <c r="D4001" s="10"/>
    </row>
    <row r="4002" ht="11.25">
      <c r="D4002" s="10"/>
    </row>
    <row r="4003" ht="11.25">
      <c r="D4003" s="10"/>
    </row>
    <row r="4004" ht="11.25">
      <c r="D4004" s="10"/>
    </row>
    <row r="4005" ht="11.25">
      <c r="D4005" s="10"/>
    </row>
    <row r="4006" ht="11.25">
      <c r="D4006" s="10"/>
    </row>
    <row r="4007" ht="11.25">
      <c r="D4007" s="10"/>
    </row>
    <row r="4008" ht="11.25">
      <c r="D4008" s="10"/>
    </row>
    <row r="4009" ht="11.25">
      <c r="D4009" s="10"/>
    </row>
    <row r="4010" ht="11.25">
      <c r="D4010" s="10"/>
    </row>
    <row r="4011" ht="11.25">
      <c r="D4011" s="10"/>
    </row>
    <row r="4012" ht="11.25">
      <c r="D4012" s="10"/>
    </row>
    <row r="4013" ht="11.25">
      <c r="D4013" s="10"/>
    </row>
    <row r="4014" ht="11.25">
      <c r="D4014" s="10"/>
    </row>
    <row r="4015" ht="11.25">
      <c r="D4015" s="10"/>
    </row>
    <row r="4016" ht="11.25">
      <c r="D4016" s="10"/>
    </row>
    <row r="4017" ht="11.25">
      <c r="D4017" s="10"/>
    </row>
    <row r="4018" ht="11.25">
      <c r="D4018" s="10"/>
    </row>
    <row r="4019" ht="11.25">
      <c r="D4019" s="10"/>
    </row>
    <row r="4020" ht="11.25">
      <c r="D4020" s="10"/>
    </row>
    <row r="4021" ht="11.25">
      <c r="D4021" s="10"/>
    </row>
    <row r="4022" ht="11.25">
      <c r="D4022" s="10"/>
    </row>
    <row r="4023" ht="11.25">
      <c r="D4023" s="10"/>
    </row>
    <row r="4024" ht="11.25">
      <c r="D4024" s="10"/>
    </row>
    <row r="4025" ht="11.25">
      <c r="D4025" s="10"/>
    </row>
    <row r="4026" ht="11.25">
      <c r="D4026" s="10"/>
    </row>
    <row r="4027" ht="11.25">
      <c r="D4027" s="10"/>
    </row>
    <row r="4028" ht="11.25">
      <c r="D4028" s="10"/>
    </row>
    <row r="4029" ht="11.25">
      <c r="D4029" s="10"/>
    </row>
    <row r="4030" ht="11.25">
      <c r="D4030" s="10"/>
    </row>
    <row r="4031" ht="11.25">
      <c r="D4031" s="10"/>
    </row>
    <row r="4032" ht="11.25">
      <c r="D4032" s="10"/>
    </row>
    <row r="4033" ht="11.25">
      <c r="D4033" s="10"/>
    </row>
    <row r="4034" ht="11.25">
      <c r="D4034" s="10"/>
    </row>
    <row r="4035" ht="11.25">
      <c r="D4035" s="10"/>
    </row>
    <row r="4036" ht="11.25">
      <c r="D4036" s="10"/>
    </row>
    <row r="4037" ht="11.25">
      <c r="D4037" s="10"/>
    </row>
    <row r="4038" ht="11.25">
      <c r="D4038" s="10"/>
    </row>
    <row r="4039" ht="11.25">
      <c r="D4039" s="10"/>
    </row>
    <row r="4040" ht="11.25">
      <c r="D4040" s="10"/>
    </row>
    <row r="4041" ht="11.25">
      <c r="D4041" s="10"/>
    </row>
    <row r="4042" ht="11.25">
      <c r="D4042" s="10"/>
    </row>
    <row r="4043" ht="11.25">
      <c r="D4043" s="10"/>
    </row>
    <row r="4044" ht="11.25">
      <c r="D4044" s="10"/>
    </row>
    <row r="4045" ht="11.25">
      <c r="D4045" s="10"/>
    </row>
    <row r="4046" ht="11.25">
      <c r="D4046" s="10"/>
    </row>
    <row r="4047" ht="11.25">
      <c r="D4047" s="10"/>
    </row>
    <row r="4048" ht="11.25">
      <c r="D4048" s="10"/>
    </row>
    <row r="4049" ht="11.25">
      <c r="D4049" s="10"/>
    </row>
    <row r="4050" ht="11.25">
      <c r="D4050" s="10"/>
    </row>
    <row r="4051" ht="11.25">
      <c r="D4051" s="10"/>
    </row>
    <row r="4052" ht="11.25">
      <c r="D4052" s="10"/>
    </row>
    <row r="4053" ht="11.25">
      <c r="D4053" s="10"/>
    </row>
    <row r="4054" ht="11.25">
      <c r="D4054" s="10"/>
    </row>
    <row r="4055" ht="11.25">
      <c r="D4055" s="10"/>
    </row>
    <row r="4056" ht="11.25">
      <c r="D4056" s="10"/>
    </row>
    <row r="4057" ht="11.25">
      <c r="D4057" s="10"/>
    </row>
    <row r="4058" ht="11.25">
      <c r="D4058" s="10"/>
    </row>
    <row r="4059" ht="11.25">
      <c r="D4059" s="10"/>
    </row>
    <row r="4060" ht="11.25">
      <c r="D4060" s="10"/>
    </row>
    <row r="4061" ht="11.25">
      <c r="D4061" s="10"/>
    </row>
    <row r="4062" ht="11.25">
      <c r="D4062" s="10"/>
    </row>
    <row r="4063" ht="11.25">
      <c r="D4063" s="10"/>
    </row>
    <row r="4064" ht="11.25">
      <c r="D4064" s="10"/>
    </row>
    <row r="4065" ht="11.25">
      <c r="D4065" s="10"/>
    </row>
    <row r="4066" ht="11.25">
      <c r="D4066" s="10"/>
    </row>
    <row r="4067" ht="11.25">
      <c r="D4067" s="10"/>
    </row>
    <row r="4068" ht="11.25">
      <c r="D4068" s="10"/>
    </row>
    <row r="4069" ht="11.25">
      <c r="D4069" s="10"/>
    </row>
    <row r="4070" ht="11.25">
      <c r="D4070" s="10"/>
    </row>
    <row r="4071" ht="11.25">
      <c r="D4071" s="10"/>
    </row>
    <row r="4072" ht="11.25">
      <c r="D4072" s="10"/>
    </row>
    <row r="4073" ht="11.25">
      <c r="D4073" s="10"/>
    </row>
    <row r="4074" ht="11.25">
      <c r="D4074" s="10"/>
    </row>
    <row r="4075" ht="11.25">
      <c r="D4075" s="10"/>
    </row>
    <row r="4076" ht="11.25">
      <c r="D4076" s="10"/>
    </row>
    <row r="4077" ht="11.25">
      <c r="D4077" s="10"/>
    </row>
    <row r="4078" ht="11.25">
      <c r="D4078" s="10"/>
    </row>
    <row r="4079" ht="11.25">
      <c r="D4079" s="10"/>
    </row>
    <row r="4080" ht="11.25">
      <c r="D4080" s="10"/>
    </row>
    <row r="4081" ht="11.25">
      <c r="D4081" s="10"/>
    </row>
    <row r="4082" ht="11.25">
      <c r="D4082" s="10"/>
    </row>
    <row r="4083" ht="11.25">
      <c r="D4083" s="10"/>
    </row>
    <row r="4084" ht="11.25">
      <c r="D4084" s="10"/>
    </row>
    <row r="4085" ht="11.25">
      <c r="D4085" s="10"/>
    </row>
    <row r="4086" ht="11.25">
      <c r="D4086" s="10"/>
    </row>
    <row r="4087" ht="11.25">
      <c r="D4087" s="10"/>
    </row>
    <row r="4088" ht="11.25">
      <c r="D4088" s="10"/>
    </row>
    <row r="4089" ht="11.25">
      <c r="D4089" s="10"/>
    </row>
    <row r="4090" ht="11.25">
      <c r="D4090" s="10"/>
    </row>
    <row r="4091" ht="11.25">
      <c r="D4091" s="10"/>
    </row>
    <row r="4092" ht="11.25">
      <c r="D4092" s="10"/>
    </row>
    <row r="4093" ht="11.25">
      <c r="D4093" s="10"/>
    </row>
    <row r="4094" ht="11.25">
      <c r="D4094" s="10"/>
    </row>
    <row r="4095" ht="11.25">
      <c r="D4095" s="10"/>
    </row>
    <row r="4096" ht="11.25">
      <c r="D4096" s="10"/>
    </row>
    <row r="4097" ht="11.25">
      <c r="D4097" s="10"/>
    </row>
    <row r="4098" ht="11.25">
      <c r="D4098" s="10"/>
    </row>
    <row r="4099" ht="11.25">
      <c r="D4099" s="10"/>
    </row>
    <row r="4100" ht="11.25">
      <c r="D4100" s="10"/>
    </row>
    <row r="4101" ht="11.25">
      <c r="D4101" s="10"/>
    </row>
    <row r="4102" ht="11.25">
      <c r="D4102" s="10"/>
    </row>
    <row r="4103" ht="11.25">
      <c r="D4103" s="10"/>
    </row>
    <row r="4104" ht="11.25">
      <c r="D4104" s="10"/>
    </row>
    <row r="4105" ht="11.25">
      <c r="D4105" s="10"/>
    </row>
    <row r="4106" ht="11.25">
      <c r="D4106" s="10"/>
    </row>
    <row r="4107" ht="11.25">
      <c r="D4107" s="10"/>
    </row>
    <row r="4108" ht="11.25">
      <c r="D4108" s="10"/>
    </row>
    <row r="4109" ht="11.25">
      <c r="D4109" s="10"/>
    </row>
    <row r="4110" ht="11.25">
      <c r="D4110" s="10"/>
    </row>
    <row r="4111" ht="11.25">
      <c r="D4111" s="10"/>
    </row>
    <row r="4112" ht="11.25">
      <c r="D4112" s="10"/>
    </row>
    <row r="4113" ht="11.25">
      <c r="D4113" s="10"/>
    </row>
    <row r="4114" ht="11.25">
      <c r="D4114" s="10"/>
    </row>
    <row r="4115" ht="11.25">
      <c r="D4115" s="10"/>
    </row>
    <row r="4116" ht="11.25">
      <c r="D4116" s="10"/>
    </row>
    <row r="4117" ht="11.25">
      <c r="D4117" s="10"/>
    </row>
    <row r="4118" ht="11.25">
      <c r="D4118" s="10"/>
    </row>
    <row r="4119" ht="11.25">
      <c r="D4119" s="10"/>
    </row>
    <row r="4120" ht="11.25">
      <c r="D4120" s="10"/>
    </row>
    <row r="4121" ht="11.25">
      <c r="D4121" s="10"/>
    </row>
    <row r="4122" ht="11.25">
      <c r="D4122" s="10"/>
    </row>
    <row r="4123" ht="11.25">
      <c r="D4123" s="10"/>
    </row>
    <row r="4124" ht="11.25">
      <c r="D4124" s="10"/>
    </row>
    <row r="4125" ht="11.25">
      <c r="D4125" s="10"/>
    </row>
    <row r="4126" ht="11.25">
      <c r="D4126" s="10"/>
    </row>
    <row r="4127" ht="11.25">
      <c r="D4127" s="10"/>
    </row>
    <row r="4128" ht="11.25">
      <c r="D4128" s="10"/>
    </row>
    <row r="4129" ht="11.25">
      <c r="D4129" s="10"/>
    </row>
    <row r="4130" ht="11.25">
      <c r="D4130" s="10"/>
    </row>
    <row r="4131" ht="11.25">
      <c r="D4131" s="10"/>
    </row>
    <row r="4132" ht="11.25">
      <c r="D4132" s="10"/>
    </row>
    <row r="4133" ht="11.25">
      <c r="D4133" s="10"/>
    </row>
    <row r="4134" ht="11.25">
      <c r="D4134" s="10"/>
    </row>
    <row r="4135" ht="11.25">
      <c r="D4135" s="10"/>
    </row>
    <row r="4136" ht="11.25">
      <c r="D4136" s="10"/>
    </row>
    <row r="4137" ht="11.25">
      <c r="D4137" s="10"/>
    </row>
    <row r="4138" ht="11.25">
      <c r="D4138" s="10"/>
    </row>
    <row r="4139" ht="11.25">
      <c r="D4139" s="10"/>
    </row>
    <row r="4140" ht="11.25">
      <c r="D4140" s="10"/>
    </row>
    <row r="4141" ht="11.25">
      <c r="D4141" s="10"/>
    </row>
    <row r="4142" ht="11.25">
      <c r="D4142" s="10"/>
    </row>
    <row r="4143" ht="11.25">
      <c r="D4143" s="10"/>
    </row>
    <row r="4144" ht="11.25">
      <c r="D4144" s="10"/>
    </row>
    <row r="4145" ht="11.25">
      <c r="D4145" s="10"/>
    </row>
    <row r="4146" ht="11.25">
      <c r="D4146" s="10"/>
    </row>
    <row r="4147" ht="11.25">
      <c r="D4147" s="10"/>
    </row>
    <row r="4148" ht="11.25">
      <c r="D4148" s="10"/>
    </row>
    <row r="4149" ht="11.25">
      <c r="D4149" s="10"/>
    </row>
    <row r="4150" ht="11.25">
      <c r="D4150" s="10"/>
    </row>
    <row r="4151" ht="11.25">
      <c r="D4151" s="10"/>
    </row>
    <row r="4152" ht="11.25">
      <c r="D4152" s="10"/>
    </row>
    <row r="4153" ht="11.25">
      <c r="D4153" s="10"/>
    </row>
    <row r="4154" ht="11.25">
      <c r="D4154" s="10"/>
    </row>
    <row r="4155" ht="11.25">
      <c r="D4155" s="10"/>
    </row>
    <row r="4156" ht="11.25">
      <c r="D4156" s="10"/>
    </row>
    <row r="4157" ht="11.25">
      <c r="D4157" s="10"/>
    </row>
    <row r="4158" ht="11.25">
      <c r="D4158" s="10"/>
    </row>
    <row r="4159" ht="11.25">
      <c r="D4159" s="10"/>
    </row>
    <row r="4160" ht="11.25">
      <c r="D4160" s="10"/>
    </row>
    <row r="4161" ht="11.25">
      <c r="D4161" s="10"/>
    </row>
    <row r="4162" ht="11.25">
      <c r="D4162" s="10"/>
    </row>
    <row r="4163" ht="11.25">
      <c r="D4163" s="10"/>
    </row>
    <row r="4164" ht="11.25">
      <c r="D4164" s="10"/>
    </row>
    <row r="4165" ht="11.25">
      <c r="D4165" s="10"/>
    </row>
    <row r="4166" ht="11.25">
      <c r="D4166" s="10"/>
    </row>
    <row r="4167" ht="11.25">
      <c r="D4167" s="10"/>
    </row>
    <row r="4168" ht="11.25">
      <c r="D4168" s="10"/>
    </row>
    <row r="4169" ht="11.25">
      <c r="D4169" s="10"/>
    </row>
    <row r="4170" ht="11.25">
      <c r="D4170" s="10"/>
    </row>
    <row r="4171" ht="11.25">
      <c r="D4171" s="10"/>
    </row>
    <row r="4172" ht="11.25">
      <c r="D4172" s="10"/>
    </row>
    <row r="4173" ht="11.25">
      <c r="D4173" s="10"/>
    </row>
    <row r="4174" ht="11.25">
      <c r="D4174" s="10"/>
    </row>
    <row r="4175" ht="11.25">
      <c r="D4175" s="10"/>
    </row>
    <row r="4176" ht="11.25">
      <c r="D4176" s="10"/>
    </row>
    <row r="4177" ht="11.25">
      <c r="D4177" s="10"/>
    </row>
    <row r="4178" ht="11.25">
      <c r="D4178" s="10"/>
    </row>
    <row r="4179" ht="11.25">
      <c r="D4179" s="10"/>
    </row>
    <row r="4180" ht="11.25">
      <c r="D4180" s="10"/>
    </row>
    <row r="4181" ht="11.25">
      <c r="D4181" s="10"/>
    </row>
    <row r="4182" ht="11.25">
      <c r="D4182" s="10"/>
    </row>
    <row r="4183" ht="11.25">
      <c r="D4183" s="10"/>
    </row>
    <row r="4184" ht="11.25">
      <c r="D4184" s="10"/>
    </row>
    <row r="4185" ht="11.25">
      <c r="D4185" s="10"/>
    </row>
    <row r="4186" ht="11.25">
      <c r="D4186" s="10"/>
    </row>
    <row r="4187" ht="11.25">
      <c r="D4187" s="10"/>
    </row>
    <row r="4188" ht="11.25">
      <c r="D4188" s="10"/>
    </row>
    <row r="4189" ht="11.25">
      <c r="D4189" s="10"/>
    </row>
    <row r="4190" ht="11.25">
      <c r="D4190" s="10"/>
    </row>
    <row r="4191" ht="11.25">
      <c r="D4191" s="10"/>
    </row>
    <row r="4192" ht="11.25">
      <c r="D4192" s="10"/>
    </row>
    <row r="4193" ht="11.25">
      <c r="D4193" s="10"/>
    </row>
    <row r="4194" ht="11.25">
      <c r="D4194" s="10"/>
    </row>
    <row r="4195" ht="11.25">
      <c r="D4195" s="10"/>
    </row>
    <row r="4196" ht="11.25">
      <c r="D4196" s="10"/>
    </row>
    <row r="4197" ht="11.25">
      <c r="D4197" s="10"/>
    </row>
    <row r="4198" ht="11.25">
      <c r="D4198" s="10"/>
    </row>
    <row r="4199" ht="11.25">
      <c r="D4199" s="10"/>
    </row>
    <row r="4200" ht="11.25">
      <c r="D4200" s="10"/>
    </row>
    <row r="4201" ht="11.25">
      <c r="D4201" s="10"/>
    </row>
    <row r="4202" ht="11.25">
      <c r="D4202" s="10"/>
    </row>
    <row r="4203" ht="11.25">
      <c r="D4203" s="10"/>
    </row>
    <row r="4204" ht="11.25">
      <c r="D4204" s="10"/>
    </row>
    <row r="4205" ht="11.25">
      <c r="D4205" s="10"/>
    </row>
    <row r="4206" ht="11.25">
      <c r="D4206" s="10"/>
    </row>
    <row r="4207" ht="11.25">
      <c r="D4207" s="10"/>
    </row>
    <row r="4208" ht="11.25">
      <c r="D4208" s="10"/>
    </row>
    <row r="4209" ht="11.25">
      <c r="D4209" s="10"/>
    </row>
    <row r="4210" ht="11.25">
      <c r="D4210" s="10"/>
    </row>
    <row r="4211" ht="11.25">
      <c r="D4211" s="10"/>
    </row>
    <row r="4212" ht="11.25">
      <c r="D4212" s="10"/>
    </row>
    <row r="4213" ht="11.25">
      <c r="D4213" s="10"/>
    </row>
    <row r="4214" ht="11.25">
      <c r="D4214" s="10"/>
    </row>
    <row r="4215" ht="11.25">
      <c r="D4215" s="10"/>
    </row>
    <row r="4216" ht="11.25">
      <c r="D4216" s="10"/>
    </row>
    <row r="4217" ht="11.25">
      <c r="D4217" s="10"/>
    </row>
    <row r="4218" ht="11.25">
      <c r="D4218" s="10"/>
    </row>
    <row r="4219" ht="11.25">
      <c r="D4219" s="10"/>
    </row>
    <row r="4220" ht="11.25">
      <c r="D4220" s="10"/>
    </row>
    <row r="4221" ht="11.25">
      <c r="D4221" s="10"/>
    </row>
    <row r="4222" ht="11.25">
      <c r="D4222" s="10"/>
    </row>
    <row r="4223" ht="11.25">
      <c r="D4223" s="10"/>
    </row>
    <row r="4224" ht="11.25">
      <c r="D4224" s="10"/>
    </row>
    <row r="4225" ht="11.25">
      <c r="D4225" s="10"/>
    </row>
    <row r="4226" ht="11.25">
      <c r="D4226" s="10"/>
    </row>
    <row r="4227" ht="11.25">
      <c r="D4227" s="10"/>
    </row>
    <row r="4228" ht="11.25">
      <c r="D4228" s="10"/>
    </row>
    <row r="4229" ht="11.25">
      <c r="D4229" s="10"/>
    </row>
    <row r="4230" ht="11.25">
      <c r="D4230" s="10"/>
    </row>
    <row r="4231" ht="11.25">
      <c r="D4231" s="10"/>
    </row>
    <row r="4232" ht="11.25">
      <c r="D4232" s="10"/>
    </row>
    <row r="4233" ht="11.25">
      <c r="D4233" s="10"/>
    </row>
    <row r="4234" ht="11.25">
      <c r="D4234" s="10"/>
    </row>
    <row r="4235" ht="11.25">
      <c r="D4235" s="10"/>
    </row>
    <row r="4236" ht="11.25">
      <c r="D4236" s="10"/>
    </row>
    <row r="4237" ht="11.25">
      <c r="D4237" s="10"/>
    </row>
    <row r="4238" ht="11.25">
      <c r="D4238" s="10"/>
    </row>
    <row r="4239" ht="11.25">
      <c r="D4239" s="10"/>
    </row>
    <row r="4240" ht="11.25">
      <c r="D4240" s="10"/>
    </row>
    <row r="4241" ht="11.25">
      <c r="D4241" s="10"/>
    </row>
    <row r="4242" ht="11.25">
      <c r="D4242" s="10"/>
    </row>
    <row r="4243" ht="11.25">
      <c r="D4243" s="10"/>
    </row>
    <row r="4244" ht="11.25">
      <c r="D4244" s="10"/>
    </row>
    <row r="4245" ht="11.25">
      <c r="D4245" s="10"/>
    </row>
    <row r="4246" ht="11.25">
      <c r="D4246" s="10"/>
    </row>
    <row r="4247" ht="11.25">
      <c r="D4247" s="10"/>
    </row>
    <row r="4248" ht="11.25">
      <c r="D4248" s="10"/>
    </row>
    <row r="4249" ht="11.25">
      <c r="D4249" s="10"/>
    </row>
    <row r="4250" ht="11.25">
      <c r="D4250" s="10"/>
    </row>
    <row r="4251" ht="11.25">
      <c r="D4251" s="10"/>
    </row>
    <row r="4252" ht="11.25">
      <c r="D4252" s="10"/>
    </row>
    <row r="4253" ht="11.25">
      <c r="D4253" s="10"/>
    </row>
    <row r="4254" ht="11.25">
      <c r="D4254" s="10"/>
    </row>
    <row r="4255" ht="11.25">
      <c r="D4255" s="10"/>
    </row>
    <row r="4256" ht="11.25">
      <c r="D4256" s="10"/>
    </row>
    <row r="4257" ht="11.25">
      <c r="D4257" s="10"/>
    </row>
    <row r="4258" ht="11.25">
      <c r="D4258" s="10"/>
    </row>
    <row r="4259" ht="11.25">
      <c r="D4259" s="10"/>
    </row>
    <row r="4260" ht="11.25">
      <c r="D4260" s="10"/>
    </row>
    <row r="4261" ht="11.25">
      <c r="D4261" s="10"/>
    </row>
    <row r="4262" ht="11.25">
      <c r="D4262" s="10"/>
    </row>
    <row r="4263" ht="11.25">
      <c r="D4263" s="10"/>
    </row>
    <row r="4264" ht="11.25">
      <c r="D4264" s="10"/>
    </row>
    <row r="4265" ht="11.25">
      <c r="D4265" s="10"/>
    </row>
    <row r="4266" ht="11.25">
      <c r="D4266" s="10"/>
    </row>
    <row r="4267" ht="11.25">
      <c r="D4267" s="10"/>
    </row>
    <row r="4268" ht="11.25">
      <c r="D4268" s="10"/>
    </row>
    <row r="4269" ht="11.25">
      <c r="D4269" s="10"/>
    </row>
    <row r="4270" ht="11.25">
      <c r="D4270" s="10"/>
    </row>
    <row r="4271" ht="11.25">
      <c r="D4271" s="10"/>
    </row>
    <row r="4272" ht="11.25">
      <c r="D4272" s="10"/>
    </row>
    <row r="4273" ht="11.25">
      <c r="D4273" s="10"/>
    </row>
    <row r="4274" ht="11.25">
      <c r="D4274" s="10"/>
    </row>
    <row r="4275" ht="11.25">
      <c r="D4275" s="10"/>
    </row>
    <row r="4276" ht="11.25">
      <c r="D4276" s="10"/>
    </row>
    <row r="4277" ht="11.25">
      <c r="D4277" s="10"/>
    </row>
    <row r="4278" ht="11.25">
      <c r="D4278" s="10"/>
    </row>
    <row r="4279" ht="11.25">
      <c r="D4279" s="10"/>
    </row>
    <row r="4280" ht="11.25">
      <c r="D4280" s="10"/>
    </row>
    <row r="4281" ht="11.25">
      <c r="D4281" s="10"/>
    </row>
    <row r="4282" ht="11.25">
      <c r="D4282" s="10"/>
    </row>
    <row r="4283" ht="11.25">
      <c r="D4283" s="10"/>
    </row>
    <row r="4284" ht="11.25">
      <c r="D4284" s="10"/>
    </row>
    <row r="4285" ht="11.25">
      <c r="D4285" s="10"/>
    </row>
    <row r="4286" ht="11.25">
      <c r="D4286" s="10"/>
    </row>
    <row r="4287" ht="11.25">
      <c r="D4287" s="10"/>
    </row>
    <row r="4288" ht="11.25">
      <c r="D4288" s="10"/>
    </row>
    <row r="4289" ht="11.25">
      <c r="D4289" s="10"/>
    </row>
    <row r="4290" ht="11.25">
      <c r="D4290" s="10"/>
    </row>
    <row r="4291" ht="11.25">
      <c r="D4291" s="10"/>
    </row>
    <row r="4292" ht="11.25">
      <c r="D4292" s="10"/>
    </row>
    <row r="4293" ht="11.25">
      <c r="D4293" s="10"/>
    </row>
    <row r="4294" ht="11.25">
      <c r="D4294" s="10"/>
    </row>
    <row r="4295" ht="11.25">
      <c r="D4295" s="10"/>
    </row>
    <row r="4296" ht="11.25">
      <c r="D4296" s="10"/>
    </row>
    <row r="4297" ht="11.25">
      <c r="D4297" s="10"/>
    </row>
    <row r="4298" ht="11.25">
      <c r="D4298" s="10"/>
    </row>
    <row r="4299" ht="11.25">
      <c r="D4299" s="10"/>
    </row>
    <row r="4300" ht="11.25">
      <c r="D4300" s="10"/>
    </row>
    <row r="4301" ht="11.25">
      <c r="D4301" s="10"/>
    </row>
    <row r="4302" ht="11.25">
      <c r="D4302" s="10"/>
    </row>
    <row r="4303" ht="11.25">
      <c r="D4303" s="10"/>
    </row>
    <row r="4304" ht="11.25">
      <c r="D4304" s="10"/>
    </row>
    <row r="4305" ht="11.25">
      <c r="D4305" s="10"/>
    </row>
    <row r="4306" ht="11.25">
      <c r="D4306" s="10"/>
    </row>
    <row r="4307" ht="11.25">
      <c r="D4307" s="10"/>
    </row>
    <row r="4308" ht="11.25">
      <c r="D4308" s="10"/>
    </row>
    <row r="4309" ht="11.25">
      <c r="D4309" s="10"/>
    </row>
    <row r="4310" ht="11.25">
      <c r="D4310" s="10"/>
    </row>
    <row r="4311" ht="11.25">
      <c r="D4311" s="10"/>
    </row>
    <row r="4312" ht="11.25">
      <c r="D4312" s="10"/>
    </row>
    <row r="4313" ht="11.25">
      <c r="D4313" s="10"/>
    </row>
    <row r="4314" ht="11.25">
      <c r="D4314" s="10"/>
    </row>
    <row r="4315" ht="11.25">
      <c r="D4315" s="10"/>
    </row>
    <row r="4316" ht="11.25">
      <c r="D4316" s="10"/>
    </row>
    <row r="4317" ht="11.25">
      <c r="D4317" s="10"/>
    </row>
    <row r="4318" ht="11.25">
      <c r="D4318" s="10"/>
    </row>
    <row r="4319" ht="11.25">
      <c r="D4319" s="10"/>
    </row>
    <row r="4320" ht="11.25">
      <c r="D4320" s="10"/>
    </row>
    <row r="4321" ht="11.25">
      <c r="D4321" s="10"/>
    </row>
    <row r="4322" ht="11.25">
      <c r="D4322" s="10"/>
    </row>
    <row r="4323" ht="11.25">
      <c r="D4323" s="10"/>
    </row>
    <row r="4324" ht="11.25">
      <c r="D4324" s="10"/>
    </row>
    <row r="4325" ht="11.25">
      <c r="D4325" s="10"/>
    </row>
    <row r="4326" ht="11.25">
      <c r="D4326" s="10"/>
    </row>
    <row r="4327" ht="11.25">
      <c r="D4327" s="10"/>
    </row>
    <row r="4328" ht="11.25">
      <c r="D4328" s="10"/>
    </row>
    <row r="4329" ht="11.25">
      <c r="D4329" s="10"/>
    </row>
    <row r="4330" ht="11.25">
      <c r="D4330" s="10"/>
    </row>
    <row r="4331" ht="11.25">
      <c r="D4331" s="10"/>
    </row>
    <row r="4332" ht="11.25">
      <c r="D4332" s="10"/>
    </row>
    <row r="4333" ht="11.25">
      <c r="D4333" s="10"/>
    </row>
    <row r="4334" ht="11.25">
      <c r="D4334" s="10"/>
    </row>
    <row r="4335" ht="11.25">
      <c r="D4335" s="10"/>
    </row>
    <row r="4336" ht="11.25">
      <c r="D4336" s="10"/>
    </row>
    <row r="4337" ht="11.25">
      <c r="D4337" s="10"/>
    </row>
    <row r="4338" ht="11.25">
      <c r="D4338" s="10"/>
    </row>
    <row r="4339" ht="11.25">
      <c r="D4339" s="10"/>
    </row>
    <row r="4340" ht="11.25">
      <c r="D4340" s="10"/>
    </row>
    <row r="4341" ht="11.25">
      <c r="D4341" s="10"/>
    </row>
    <row r="4342" ht="11.25">
      <c r="D4342" s="10"/>
    </row>
    <row r="4343" ht="11.25">
      <c r="D4343" s="10"/>
    </row>
    <row r="4344" ht="11.25">
      <c r="D4344" s="10"/>
    </row>
    <row r="4345" ht="11.25">
      <c r="D4345" s="10"/>
    </row>
    <row r="4346" ht="11.25">
      <c r="D4346" s="10"/>
    </row>
    <row r="4347" ht="11.25">
      <c r="D4347" s="10"/>
    </row>
    <row r="4348" ht="11.25">
      <c r="D4348" s="10"/>
    </row>
    <row r="4349" ht="11.25">
      <c r="D4349" s="10"/>
    </row>
    <row r="4350" ht="11.25">
      <c r="D4350" s="10"/>
    </row>
    <row r="4351" ht="11.25">
      <c r="D4351" s="10"/>
    </row>
    <row r="4352" ht="11.25">
      <c r="D4352" s="10"/>
    </row>
    <row r="4353" ht="11.25">
      <c r="D4353" s="10"/>
    </row>
    <row r="4354" ht="11.25">
      <c r="D4354" s="10"/>
    </row>
    <row r="4355" ht="11.25">
      <c r="D4355" s="10"/>
    </row>
    <row r="4356" ht="11.25">
      <c r="D4356" s="10"/>
    </row>
    <row r="4357" ht="11.25">
      <c r="D4357" s="10"/>
    </row>
    <row r="4358" ht="11.25">
      <c r="D4358" s="10"/>
    </row>
    <row r="4359" ht="11.25">
      <c r="D4359" s="10"/>
    </row>
    <row r="4360" ht="11.25">
      <c r="D4360" s="10"/>
    </row>
    <row r="4361" ht="11.25">
      <c r="D4361" s="10"/>
    </row>
    <row r="4362" ht="11.25">
      <c r="D4362" s="10"/>
    </row>
    <row r="4363" ht="11.25">
      <c r="D4363" s="10"/>
    </row>
    <row r="4364" ht="11.25">
      <c r="D4364" s="10"/>
    </row>
    <row r="4365" ht="11.25">
      <c r="D4365" s="10"/>
    </row>
    <row r="4366" ht="11.25">
      <c r="D4366" s="10"/>
    </row>
    <row r="4367" ht="11.25">
      <c r="D4367" s="10"/>
    </row>
    <row r="4368" ht="11.25">
      <c r="D4368" s="10"/>
    </row>
    <row r="4369" ht="11.25">
      <c r="D4369" s="10"/>
    </row>
    <row r="4370" ht="11.25">
      <c r="D4370" s="10"/>
    </row>
    <row r="4371" ht="11.25">
      <c r="D4371" s="10"/>
    </row>
    <row r="4372" ht="11.25">
      <c r="D4372" s="10"/>
    </row>
    <row r="4373" ht="11.25">
      <c r="D4373" s="10"/>
    </row>
    <row r="4374" ht="11.25">
      <c r="D4374" s="10"/>
    </row>
    <row r="4375" ht="11.25">
      <c r="D4375" s="10"/>
    </row>
    <row r="4376" ht="11.25">
      <c r="D4376" s="10"/>
    </row>
    <row r="4377" ht="11.25">
      <c r="D4377" s="10"/>
    </row>
    <row r="4378" ht="11.25">
      <c r="D4378" s="10"/>
    </row>
    <row r="4379" ht="11.25">
      <c r="D4379" s="10"/>
    </row>
    <row r="4380" ht="11.25">
      <c r="D4380" s="10"/>
    </row>
    <row r="4381" ht="11.25">
      <c r="D4381" s="10"/>
    </row>
    <row r="4382" ht="11.25">
      <c r="D4382" s="10"/>
    </row>
    <row r="4383" ht="11.25">
      <c r="D4383" s="10"/>
    </row>
    <row r="4384" ht="11.25">
      <c r="D4384" s="10"/>
    </row>
    <row r="4385" ht="11.25">
      <c r="D4385" s="10"/>
    </row>
    <row r="4386" ht="11.25">
      <c r="D4386" s="10"/>
    </row>
    <row r="4387" ht="11.25">
      <c r="D4387" s="10"/>
    </row>
    <row r="4388" ht="11.25">
      <c r="D4388" s="10"/>
    </row>
    <row r="4389" ht="11.25">
      <c r="D4389" s="10"/>
    </row>
    <row r="4390" ht="11.25">
      <c r="D4390" s="10"/>
    </row>
    <row r="4391" ht="11.25">
      <c r="D4391" s="10"/>
    </row>
    <row r="4392" ht="11.25">
      <c r="D4392" s="10"/>
    </row>
    <row r="4393" ht="11.25">
      <c r="D4393" s="10"/>
    </row>
    <row r="4394" ht="11.25">
      <c r="D4394" s="10"/>
    </row>
    <row r="4395" ht="11.25">
      <c r="D4395" s="10"/>
    </row>
    <row r="4396" ht="11.25">
      <c r="D4396" s="10"/>
    </row>
    <row r="4397" ht="11.25">
      <c r="D4397" s="10"/>
    </row>
    <row r="4398" ht="11.25">
      <c r="D4398" s="10"/>
    </row>
    <row r="4399" ht="11.25">
      <c r="D4399" s="10"/>
    </row>
    <row r="4400" ht="11.25">
      <c r="D4400" s="10"/>
    </row>
    <row r="4401" ht="11.25">
      <c r="D4401" s="10"/>
    </row>
    <row r="4402" ht="11.25">
      <c r="D4402" s="10"/>
    </row>
    <row r="4403" ht="11.25">
      <c r="D4403" s="10"/>
    </row>
    <row r="4404" ht="11.25">
      <c r="D4404" s="10"/>
    </row>
    <row r="4405" ht="11.25">
      <c r="D4405" s="10"/>
    </row>
    <row r="4406" ht="11.25">
      <c r="D4406" s="10"/>
    </row>
    <row r="4407" ht="11.25">
      <c r="D4407" s="10"/>
    </row>
    <row r="4408" ht="11.25">
      <c r="D4408" s="10"/>
    </row>
    <row r="4409" ht="11.25">
      <c r="D4409" s="10"/>
    </row>
    <row r="4410" ht="11.25">
      <c r="D4410" s="10"/>
    </row>
    <row r="4411" ht="11.25">
      <c r="D4411" s="10"/>
    </row>
    <row r="4412" ht="11.25">
      <c r="D4412" s="10"/>
    </row>
    <row r="4413" ht="11.25">
      <c r="D4413" s="10"/>
    </row>
    <row r="4414" ht="11.25">
      <c r="D4414" s="10"/>
    </row>
    <row r="4415" ht="11.25">
      <c r="D4415" s="10"/>
    </row>
    <row r="4416" ht="11.25">
      <c r="D4416" s="10"/>
    </row>
    <row r="4417" ht="11.25">
      <c r="D4417" s="10"/>
    </row>
    <row r="4418" ht="11.25">
      <c r="D4418" s="10"/>
    </row>
    <row r="4419" ht="11.25">
      <c r="D4419" s="10"/>
    </row>
    <row r="4420" ht="11.25">
      <c r="D4420" s="10"/>
    </row>
    <row r="4421" ht="11.25">
      <c r="D4421" s="10"/>
    </row>
    <row r="4422" ht="11.25">
      <c r="D4422" s="10"/>
    </row>
    <row r="4423" ht="11.25">
      <c r="D4423" s="10"/>
    </row>
    <row r="4424" ht="11.25">
      <c r="D4424" s="10"/>
    </row>
    <row r="4425" ht="11.25">
      <c r="D4425" s="10"/>
    </row>
    <row r="4426" ht="11.25">
      <c r="D4426" s="10"/>
    </row>
    <row r="4427" ht="11.25">
      <c r="D4427" s="10"/>
    </row>
    <row r="4428" ht="11.25">
      <c r="D4428" s="10"/>
    </row>
    <row r="4429" ht="11.25">
      <c r="D4429" s="10"/>
    </row>
    <row r="4430" ht="11.25">
      <c r="D4430" s="10"/>
    </row>
    <row r="4431" ht="11.25">
      <c r="D4431" s="10"/>
    </row>
    <row r="4432" ht="11.25">
      <c r="D4432" s="10"/>
    </row>
    <row r="4433" ht="11.25">
      <c r="D4433" s="10"/>
    </row>
    <row r="4434" ht="11.25">
      <c r="D4434" s="10"/>
    </row>
    <row r="4435" ht="11.25">
      <c r="D4435" s="10"/>
    </row>
    <row r="4436" ht="11.25">
      <c r="D4436" s="10"/>
    </row>
    <row r="4437" ht="11.25">
      <c r="D4437" s="10"/>
    </row>
    <row r="4438" ht="11.25">
      <c r="D4438" s="10"/>
    </row>
    <row r="4439" ht="11.25">
      <c r="D4439" s="10"/>
    </row>
    <row r="4440" ht="11.25">
      <c r="D4440" s="10"/>
    </row>
    <row r="4441" ht="11.25">
      <c r="D4441" s="10"/>
    </row>
    <row r="4442" ht="11.25">
      <c r="D4442" s="10"/>
    </row>
    <row r="4443" ht="11.25">
      <c r="D4443" s="10"/>
    </row>
    <row r="4444" ht="11.25">
      <c r="D4444" s="10"/>
    </row>
    <row r="4445" ht="11.25">
      <c r="D4445" s="10"/>
    </row>
    <row r="4446" ht="11.25">
      <c r="D4446" s="10"/>
    </row>
    <row r="4447" ht="11.25">
      <c r="D4447" s="10"/>
    </row>
    <row r="4448" ht="11.25">
      <c r="D4448" s="10"/>
    </row>
    <row r="4449" ht="11.25">
      <c r="D4449" s="10"/>
    </row>
    <row r="4450" ht="11.25">
      <c r="D4450" s="10"/>
    </row>
    <row r="4451" ht="11.25">
      <c r="D4451" s="10"/>
    </row>
    <row r="4452" ht="11.25">
      <c r="D4452" s="10"/>
    </row>
    <row r="4453" ht="11.25">
      <c r="D4453" s="10"/>
    </row>
    <row r="4454" ht="11.25">
      <c r="D4454" s="10"/>
    </row>
    <row r="4455" ht="11.25">
      <c r="D4455" s="10"/>
    </row>
    <row r="4456" ht="11.25">
      <c r="D4456" s="10"/>
    </row>
    <row r="4457" ht="11.25">
      <c r="D4457" s="10"/>
    </row>
    <row r="4458" ht="11.25">
      <c r="D4458" s="10"/>
    </row>
    <row r="4459" ht="11.25">
      <c r="D4459" s="10"/>
    </row>
    <row r="4460" ht="11.25">
      <c r="D4460" s="10"/>
    </row>
    <row r="4461" ht="11.25">
      <c r="D4461" s="10"/>
    </row>
    <row r="4462" ht="11.25">
      <c r="D4462" s="10"/>
    </row>
    <row r="4463" ht="11.25">
      <c r="D4463" s="10"/>
    </row>
    <row r="4464" ht="11.25">
      <c r="D4464" s="10"/>
    </row>
    <row r="4465" ht="11.25">
      <c r="D4465" s="10"/>
    </row>
    <row r="4466" ht="11.25">
      <c r="D4466" s="10"/>
    </row>
    <row r="4467" ht="11.25">
      <c r="D4467" s="10"/>
    </row>
    <row r="4468" ht="11.25">
      <c r="D4468" s="10"/>
    </row>
    <row r="4469" ht="11.25">
      <c r="D4469" s="10"/>
    </row>
    <row r="4470" ht="11.25">
      <c r="D4470" s="10"/>
    </row>
    <row r="4471" ht="11.25">
      <c r="D4471" s="10"/>
    </row>
    <row r="4472" ht="11.25">
      <c r="D4472" s="10"/>
    </row>
    <row r="4473" ht="11.25">
      <c r="D4473" s="10"/>
    </row>
    <row r="4474" ht="11.25">
      <c r="D4474" s="10"/>
    </row>
    <row r="4475" ht="11.25">
      <c r="D4475" s="10"/>
    </row>
    <row r="4476" ht="11.25">
      <c r="D4476" s="10"/>
    </row>
    <row r="4477" ht="11.25">
      <c r="D4477" s="10"/>
    </row>
    <row r="4478" ht="11.25">
      <c r="D4478" s="10"/>
    </row>
    <row r="4479" ht="11.25">
      <c r="D4479" s="10"/>
    </row>
    <row r="4480" ht="11.25">
      <c r="D4480" s="10"/>
    </row>
    <row r="4481" ht="11.25">
      <c r="D4481" s="10"/>
    </row>
    <row r="4482" ht="11.25">
      <c r="D4482" s="10"/>
    </row>
    <row r="4483" ht="11.25">
      <c r="D4483" s="10"/>
    </row>
    <row r="4484" ht="11.25">
      <c r="D4484" s="10"/>
    </row>
    <row r="4485" ht="11.25">
      <c r="D4485" s="10"/>
    </row>
    <row r="4486" ht="11.25">
      <c r="D4486" s="10"/>
    </row>
    <row r="4487" ht="11.25">
      <c r="D4487" s="10"/>
    </row>
    <row r="4488" ht="11.25">
      <c r="D4488" s="10"/>
    </row>
    <row r="4489" ht="11.25">
      <c r="D4489" s="10"/>
    </row>
    <row r="4490" ht="11.25">
      <c r="D4490" s="10"/>
    </row>
    <row r="4491" ht="11.25">
      <c r="D4491" s="10"/>
    </row>
    <row r="4492" ht="11.25">
      <c r="D4492" s="10"/>
    </row>
    <row r="4493" ht="11.25">
      <c r="D4493" s="10"/>
    </row>
    <row r="4494" ht="11.25">
      <c r="D4494" s="10"/>
    </row>
    <row r="4495" ht="11.25">
      <c r="D4495" s="10"/>
    </row>
    <row r="4496" ht="11.25">
      <c r="D4496" s="10"/>
    </row>
    <row r="4497" ht="11.25">
      <c r="D4497" s="10"/>
    </row>
    <row r="4498" ht="11.25">
      <c r="D4498" s="10"/>
    </row>
    <row r="4499" ht="11.25">
      <c r="D4499" s="10"/>
    </row>
    <row r="4500" ht="11.25">
      <c r="D4500" s="10"/>
    </row>
    <row r="4501" ht="11.25">
      <c r="D4501" s="10"/>
    </row>
    <row r="4502" ht="11.25">
      <c r="D4502" s="10"/>
    </row>
    <row r="4503" ht="11.25">
      <c r="D4503" s="10"/>
    </row>
    <row r="4504" ht="11.25">
      <c r="D4504" s="10"/>
    </row>
    <row r="4505" ht="11.25">
      <c r="D4505" s="10"/>
    </row>
    <row r="4506" ht="11.25">
      <c r="D4506" s="10"/>
    </row>
    <row r="4507" ht="11.25">
      <c r="D4507" s="10"/>
    </row>
    <row r="4508" ht="11.25">
      <c r="D4508" s="10"/>
    </row>
    <row r="4509" ht="11.25">
      <c r="D4509" s="10"/>
    </row>
    <row r="4510" ht="11.25">
      <c r="D4510" s="10"/>
    </row>
    <row r="4511" ht="11.25">
      <c r="D4511" s="10"/>
    </row>
    <row r="4512" ht="11.25">
      <c r="D4512" s="10"/>
    </row>
    <row r="4513" ht="11.25">
      <c r="D4513" s="10"/>
    </row>
    <row r="4514" ht="11.25">
      <c r="D4514" s="10"/>
    </row>
    <row r="4515" ht="11.25">
      <c r="D4515" s="10"/>
    </row>
    <row r="4516" ht="11.25">
      <c r="D4516" s="10"/>
    </row>
    <row r="4517" ht="11.25">
      <c r="D4517" s="10"/>
    </row>
    <row r="4518" ht="11.25">
      <c r="D4518" s="10"/>
    </row>
    <row r="4519" ht="11.25">
      <c r="D4519" s="10"/>
    </row>
    <row r="4520" ht="11.25">
      <c r="D4520" s="10"/>
    </row>
    <row r="4521" ht="11.25">
      <c r="D4521" s="10"/>
    </row>
    <row r="4522" ht="11.25">
      <c r="D4522" s="10"/>
    </row>
    <row r="4523" ht="11.25">
      <c r="D4523" s="10"/>
    </row>
    <row r="4524" ht="11.25">
      <c r="D4524" s="10"/>
    </row>
    <row r="4525" ht="11.25">
      <c r="D4525" s="10"/>
    </row>
    <row r="4526" ht="11.25">
      <c r="D4526" s="10"/>
    </row>
    <row r="4527" ht="11.25">
      <c r="D4527" s="10"/>
    </row>
    <row r="4528" ht="11.25">
      <c r="D4528" s="10"/>
    </row>
    <row r="4529" ht="11.25">
      <c r="D4529" s="10"/>
    </row>
    <row r="4530" ht="11.25">
      <c r="D4530" s="10"/>
    </row>
    <row r="4531" ht="11.25">
      <c r="D4531" s="10"/>
    </row>
    <row r="4532" ht="11.25">
      <c r="D4532" s="10"/>
    </row>
    <row r="4533" ht="11.25">
      <c r="D4533" s="10"/>
    </row>
    <row r="4534" ht="11.25">
      <c r="D4534" s="10"/>
    </row>
    <row r="4535" ht="11.25">
      <c r="D4535" s="10"/>
    </row>
    <row r="4536" ht="11.25">
      <c r="D4536" s="10"/>
    </row>
    <row r="4537" ht="11.25">
      <c r="D4537" s="10"/>
    </row>
    <row r="4538" ht="11.25">
      <c r="D4538" s="10"/>
    </row>
    <row r="4539" ht="11.25">
      <c r="D4539" s="10"/>
    </row>
    <row r="4540" ht="11.25">
      <c r="D4540" s="10"/>
    </row>
    <row r="4541" ht="11.25">
      <c r="D4541" s="10"/>
    </row>
    <row r="4542" ht="11.25">
      <c r="D4542" s="10"/>
    </row>
    <row r="4543" ht="11.25">
      <c r="D4543" s="10"/>
    </row>
    <row r="4544" ht="11.25">
      <c r="D4544" s="10"/>
    </row>
    <row r="4545" ht="11.25">
      <c r="D4545" s="10"/>
    </row>
    <row r="4546" ht="11.25">
      <c r="D4546" s="10"/>
    </row>
    <row r="4547" ht="11.25">
      <c r="D4547" s="10"/>
    </row>
    <row r="4548" ht="11.25">
      <c r="D4548" s="10"/>
    </row>
    <row r="4549" ht="11.25">
      <c r="D4549" s="10"/>
    </row>
    <row r="4550" ht="11.25">
      <c r="D4550" s="10"/>
    </row>
    <row r="4551" ht="11.25">
      <c r="D4551" s="10"/>
    </row>
    <row r="4552" ht="11.25">
      <c r="D4552" s="10"/>
    </row>
    <row r="4553" ht="11.25">
      <c r="D4553" s="10"/>
    </row>
    <row r="4554" ht="11.25">
      <c r="D4554" s="10"/>
    </row>
    <row r="4555" ht="11.25">
      <c r="D4555" s="10"/>
    </row>
    <row r="4556" ht="11.25">
      <c r="D4556" s="10"/>
    </row>
    <row r="4557" ht="11.25">
      <c r="D4557" s="10"/>
    </row>
    <row r="4558" ht="11.25">
      <c r="D4558" s="10"/>
    </row>
    <row r="4559" ht="11.25">
      <c r="D4559" s="10"/>
    </row>
    <row r="4560" ht="11.25">
      <c r="D4560" s="10"/>
    </row>
    <row r="4561" ht="11.25">
      <c r="D4561" s="10"/>
    </row>
    <row r="4562" ht="11.25">
      <c r="D4562" s="10"/>
    </row>
    <row r="4563" ht="11.25">
      <c r="D4563" s="10"/>
    </row>
    <row r="4564" ht="11.25">
      <c r="D4564" s="10"/>
    </row>
    <row r="4565" ht="11.25">
      <c r="D4565" s="10"/>
    </row>
    <row r="4566" ht="11.25">
      <c r="D4566" s="10"/>
    </row>
    <row r="4567" ht="11.25">
      <c r="D4567" s="10"/>
    </row>
    <row r="4568" ht="11.25">
      <c r="D4568" s="10"/>
    </row>
    <row r="4569" ht="11.25">
      <c r="D4569" s="10"/>
    </row>
    <row r="4570" ht="11.25">
      <c r="D4570" s="10"/>
    </row>
    <row r="4571" ht="11.25">
      <c r="D4571" s="10"/>
    </row>
    <row r="4572" ht="11.25">
      <c r="D4572" s="10"/>
    </row>
    <row r="4573" ht="11.25">
      <c r="D4573" s="10"/>
    </row>
    <row r="4574" ht="11.25">
      <c r="D4574" s="10"/>
    </row>
    <row r="4575" ht="11.25">
      <c r="D4575" s="10"/>
    </row>
    <row r="4576" ht="11.25">
      <c r="D4576" s="10"/>
    </row>
    <row r="4577" ht="11.25">
      <c r="D4577" s="10"/>
    </row>
    <row r="4578" ht="11.25">
      <c r="D4578" s="10"/>
    </row>
    <row r="4579" ht="11.25">
      <c r="D4579" s="10"/>
    </row>
    <row r="4580" ht="11.25">
      <c r="D4580" s="10"/>
    </row>
    <row r="4581" ht="11.25">
      <c r="D4581" s="10"/>
    </row>
    <row r="4582" ht="11.25">
      <c r="D4582" s="10"/>
    </row>
    <row r="4583" ht="11.25">
      <c r="D4583" s="10"/>
    </row>
    <row r="4584" ht="11.25">
      <c r="D4584" s="10"/>
    </row>
    <row r="4585" ht="11.25">
      <c r="D4585" s="10"/>
    </row>
    <row r="4586" ht="11.25">
      <c r="D4586" s="10"/>
    </row>
    <row r="4587" ht="11.25">
      <c r="D4587" s="10"/>
    </row>
    <row r="4588" ht="11.25">
      <c r="D4588" s="10"/>
    </row>
    <row r="4589" ht="11.25">
      <c r="D4589" s="10"/>
    </row>
    <row r="4590" ht="11.25">
      <c r="D4590" s="10"/>
    </row>
    <row r="4591" ht="11.25">
      <c r="D4591" s="10"/>
    </row>
    <row r="4592" ht="11.25">
      <c r="D4592" s="10"/>
    </row>
    <row r="4593" ht="11.25">
      <c r="D4593" s="10"/>
    </row>
    <row r="4594" ht="11.25">
      <c r="D4594" s="10"/>
    </row>
    <row r="4595" ht="11.25">
      <c r="D4595" s="10"/>
    </row>
    <row r="4596" ht="11.25">
      <c r="D4596" s="10"/>
    </row>
    <row r="4597" ht="11.25">
      <c r="D4597" s="10"/>
    </row>
    <row r="4598" ht="11.25">
      <c r="D4598" s="10"/>
    </row>
    <row r="4599" ht="11.25">
      <c r="D4599" s="10"/>
    </row>
    <row r="4600" ht="11.25">
      <c r="D4600" s="10"/>
    </row>
    <row r="4601" ht="11.25">
      <c r="D4601" s="10"/>
    </row>
    <row r="4602" ht="11.25">
      <c r="D4602" s="10"/>
    </row>
    <row r="4603" ht="11.25">
      <c r="D4603" s="10"/>
    </row>
    <row r="4604" ht="11.25">
      <c r="D4604" s="10"/>
    </row>
    <row r="4605" ht="11.25">
      <c r="D4605" s="10"/>
    </row>
    <row r="4606" ht="11.25">
      <c r="D4606" s="10"/>
    </row>
    <row r="4607" ht="11.25">
      <c r="D4607" s="10"/>
    </row>
    <row r="4608" ht="11.25">
      <c r="D4608" s="10"/>
    </row>
    <row r="4609" ht="11.25">
      <c r="D4609" s="10"/>
    </row>
    <row r="4610" ht="11.25">
      <c r="D4610" s="10"/>
    </row>
    <row r="4611" ht="11.25">
      <c r="D4611" s="10"/>
    </row>
    <row r="4612" ht="11.25">
      <c r="D4612" s="10"/>
    </row>
    <row r="4613" ht="11.25">
      <c r="D4613" s="10"/>
    </row>
    <row r="4614" ht="11.25">
      <c r="D4614" s="10"/>
    </row>
    <row r="4615" ht="11.25">
      <c r="D4615" s="10"/>
    </row>
    <row r="4616" ht="11.25">
      <c r="D4616" s="10"/>
    </row>
    <row r="4617" ht="11.25">
      <c r="D4617" s="10"/>
    </row>
    <row r="4618" ht="11.25">
      <c r="D4618" s="10"/>
    </row>
    <row r="4619" ht="11.25">
      <c r="D4619" s="10"/>
    </row>
    <row r="4620" ht="11.25">
      <c r="D4620" s="10"/>
    </row>
    <row r="4621" ht="11.25">
      <c r="D4621" s="10"/>
    </row>
    <row r="4622" ht="11.25">
      <c r="D4622" s="10"/>
    </row>
    <row r="4623" ht="11.25">
      <c r="D4623" s="10"/>
    </row>
    <row r="4624" ht="11.25">
      <c r="D4624" s="10"/>
    </row>
    <row r="4625" ht="11.25">
      <c r="D4625" s="10"/>
    </row>
    <row r="4626" ht="11.25">
      <c r="D4626" s="10"/>
    </row>
    <row r="4627" ht="11.25">
      <c r="D4627" s="10"/>
    </row>
    <row r="4628" ht="11.25">
      <c r="D4628" s="10"/>
    </row>
    <row r="4629" ht="11.25">
      <c r="D4629" s="10"/>
    </row>
    <row r="4630" ht="11.25">
      <c r="D4630" s="10"/>
    </row>
    <row r="4631" ht="11.25">
      <c r="D4631" s="10"/>
    </row>
    <row r="4632" ht="11.25">
      <c r="D4632" s="10"/>
    </row>
    <row r="4633" ht="11.25">
      <c r="D4633" s="10"/>
    </row>
    <row r="4634" ht="11.25">
      <c r="D4634" s="10"/>
    </row>
    <row r="4635" ht="11.25">
      <c r="D4635" s="10"/>
    </row>
    <row r="4636" ht="11.25">
      <c r="D4636" s="10"/>
    </row>
    <row r="4637" ht="11.25">
      <c r="D4637" s="10"/>
    </row>
    <row r="4638" ht="11.25">
      <c r="D4638" s="10"/>
    </row>
    <row r="4639" ht="11.25">
      <c r="D4639" s="10"/>
    </row>
    <row r="4640" ht="11.25">
      <c r="D4640" s="10"/>
    </row>
    <row r="4641" ht="11.25">
      <c r="D4641" s="10"/>
    </row>
    <row r="4642" ht="11.25">
      <c r="D4642" s="10"/>
    </row>
    <row r="4643" ht="11.25">
      <c r="D4643" s="10"/>
    </row>
    <row r="4644" ht="11.25">
      <c r="D4644" s="10"/>
    </row>
    <row r="4645" ht="11.25">
      <c r="D4645" s="10"/>
    </row>
    <row r="4646" ht="11.25">
      <c r="D4646" s="10"/>
    </row>
    <row r="4647" ht="11.25">
      <c r="D4647" s="10"/>
    </row>
    <row r="4648" ht="11.25">
      <c r="D4648" s="10"/>
    </row>
    <row r="4649" ht="11.25">
      <c r="D4649" s="10"/>
    </row>
    <row r="4650" ht="11.25">
      <c r="D4650" s="10"/>
    </row>
    <row r="4651" ht="11.25">
      <c r="D4651" s="10"/>
    </row>
    <row r="4652" ht="11.25">
      <c r="D4652" s="10"/>
    </row>
    <row r="4653" ht="11.25">
      <c r="D4653" s="10"/>
    </row>
    <row r="4654" ht="11.25">
      <c r="D4654" s="10"/>
    </row>
    <row r="4655" ht="11.25">
      <c r="D4655" s="10"/>
    </row>
    <row r="4656" ht="11.25">
      <c r="D4656" s="10"/>
    </row>
    <row r="4657" ht="11.25">
      <c r="D4657" s="10"/>
    </row>
    <row r="4658" ht="11.25">
      <c r="D4658" s="10"/>
    </row>
    <row r="4659" ht="11.25">
      <c r="D4659" s="10"/>
    </row>
    <row r="4660" ht="11.25">
      <c r="D4660" s="10"/>
    </row>
    <row r="4661" ht="11.25">
      <c r="D4661" s="10"/>
    </row>
    <row r="4662" ht="11.25">
      <c r="D4662" s="10"/>
    </row>
    <row r="4663" ht="11.25">
      <c r="D4663" s="10"/>
    </row>
    <row r="4664" ht="11.25">
      <c r="D4664" s="10"/>
    </row>
    <row r="4665" ht="11.25">
      <c r="D4665" s="10"/>
    </row>
    <row r="4666" ht="11.25">
      <c r="D4666" s="10"/>
    </row>
    <row r="4667" ht="11.25">
      <c r="D4667" s="10"/>
    </row>
    <row r="4668" ht="11.25">
      <c r="D4668" s="10"/>
    </row>
    <row r="4669" ht="11.25">
      <c r="D4669" s="10"/>
    </row>
    <row r="4670" ht="11.25">
      <c r="D4670" s="10"/>
    </row>
    <row r="4671" ht="11.25">
      <c r="D4671" s="10"/>
    </row>
    <row r="4672" ht="11.25">
      <c r="D4672" s="10"/>
    </row>
    <row r="4673" ht="11.25">
      <c r="D4673" s="10"/>
    </row>
    <row r="4674" ht="11.25">
      <c r="D4674" s="10"/>
    </row>
    <row r="4675" ht="11.25">
      <c r="D4675" s="10"/>
    </row>
    <row r="4676" ht="11.25">
      <c r="D4676" s="10"/>
    </row>
    <row r="4677" ht="11.25">
      <c r="D4677" s="10"/>
    </row>
    <row r="4678" ht="11.25">
      <c r="D4678" s="10"/>
    </row>
    <row r="4679" ht="11.25">
      <c r="D4679" s="10"/>
    </row>
    <row r="4680" ht="11.25">
      <c r="D4680" s="10"/>
    </row>
    <row r="4681" ht="11.25">
      <c r="D4681" s="10"/>
    </row>
    <row r="4682" ht="11.25">
      <c r="D4682" s="10"/>
    </row>
    <row r="4683" ht="11.25">
      <c r="D4683" s="10"/>
    </row>
    <row r="4684" ht="11.25">
      <c r="D4684" s="10"/>
    </row>
    <row r="4685" ht="11.25">
      <c r="D4685" s="10"/>
    </row>
    <row r="4686" ht="11.25">
      <c r="D4686" s="10"/>
    </row>
    <row r="4687" ht="11.25">
      <c r="D4687" s="10"/>
    </row>
    <row r="4688" ht="11.25">
      <c r="D4688" s="10"/>
    </row>
    <row r="4689" ht="11.25">
      <c r="D4689" s="10"/>
    </row>
    <row r="4690" ht="11.25">
      <c r="D4690" s="10"/>
    </row>
    <row r="4691" ht="11.25">
      <c r="D4691" s="10"/>
    </row>
    <row r="4692" ht="11.25">
      <c r="D4692" s="10"/>
    </row>
    <row r="4693" ht="11.25">
      <c r="D4693" s="10"/>
    </row>
    <row r="4694" ht="11.25">
      <c r="D4694" s="10"/>
    </row>
    <row r="4695" ht="11.25">
      <c r="D4695" s="10"/>
    </row>
    <row r="4696" ht="11.25">
      <c r="D4696" s="10"/>
    </row>
    <row r="4697" ht="11.25">
      <c r="D4697" s="10"/>
    </row>
    <row r="4698" ht="11.25">
      <c r="D4698" s="10"/>
    </row>
    <row r="4699" ht="11.25">
      <c r="D4699" s="10"/>
    </row>
    <row r="4700" ht="11.25">
      <c r="D4700" s="10"/>
    </row>
    <row r="4701" ht="11.25">
      <c r="D4701" s="10"/>
    </row>
    <row r="4702" ht="11.25">
      <c r="D4702" s="10"/>
    </row>
    <row r="4703" ht="11.25">
      <c r="D4703" s="10"/>
    </row>
    <row r="4704" ht="11.25">
      <c r="D4704" s="10"/>
    </row>
    <row r="4705" ht="11.25">
      <c r="D4705" s="10"/>
    </row>
    <row r="4706" ht="11.25">
      <c r="D4706" s="10"/>
    </row>
    <row r="4707" ht="11.25">
      <c r="D4707" s="10"/>
    </row>
    <row r="4708" ht="11.25">
      <c r="D4708" s="10"/>
    </row>
    <row r="4709" ht="11.25">
      <c r="D4709" s="10"/>
    </row>
    <row r="4710" ht="11.25">
      <c r="D4710" s="10"/>
    </row>
    <row r="4711" ht="11.25">
      <c r="D4711" s="10"/>
    </row>
    <row r="4712" ht="11.25">
      <c r="D4712" s="10"/>
    </row>
    <row r="4713" ht="11.25">
      <c r="D4713" s="10"/>
    </row>
    <row r="4714" ht="11.25">
      <c r="D4714" s="10"/>
    </row>
    <row r="4715" ht="11.25">
      <c r="D4715" s="10"/>
    </row>
    <row r="4716" ht="11.25">
      <c r="D4716" s="10"/>
    </row>
    <row r="4717" ht="11.25">
      <c r="D4717" s="10"/>
    </row>
    <row r="4718" ht="11.25">
      <c r="D4718" s="10"/>
    </row>
    <row r="4719" ht="11.25">
      <c r="D4719" s="10"/>
    </row>
    <row r="4720" ht="11.25">
      <c r="D4720" s="10"/>
    </row>
    <row r="4721" ht="11.25">
      <c r="D4721" s="10"/>
    </row>
    <row r="4722" ht="11.25">
      <c r="D4722" s="10"/>
    </row>
    <row r="4723" ht="11.25">
      <c r="D4723" s="10"/>
    </row>
    <row r="4724" ht="11.25">
      <c r="D4724" s="10"/>
    </row>
    <row r="4725" ht="11.25">
      <c r="D4725" s="10"/>
    </row>
    <row r="4726" ht="11.25">
      <c r="D4726" s="10"/>
    </row>
    <row r="4727" ht="11.25">
      <c r="D4727" s="10"/>
    </row>
    <row r="4728" ht="11.25">
      <c r="D4728" s="10"/>
    </row>
    <row r="4729" ht="11.25">
      <c r="D4729" s="10"/>
    </row>
    <row r="4730" ht="11.25">
      <c r="D4730" s="10"/>
    </row>
    <row r="4731" ht="11.25">
      <c r="D4731" s="10"/>
    </row>
    <row r="4732" ht="11.25">
      <c r="D4732" s="10"/>
    </row>
    <row r="4733" ht="11.25">
      <c r="D4733" s="10"/>
    </row>
    <row r="4734" ht="11.25">
      <c r="D4734" s="10"/>
    </row>
    <row r="4735" ht="11.25">
      <c r="D4735" s="10"/>
    </row>
    <row r="4736" ht="11.25">
      <c r="D4736" s="10"/>
    </row>
    <row r="4737" ht="11.25">
      <c r="D4737" s="10"/>
    </row>
    <row r="4738" ht="11.25">
      <c r="D4738" s="10"/>
    </row>
    <row r="4739" ht="11.25">
      <c r="D4739" s="10"/>
    </row>
    <row r="4740" ht="11.25">
      <c r="D4740" s="10"/>
    </row>
    <row r="4741" ht="11.25">
      <c r="D4741" s="10"/>
    </row>
    <row r="4742" ht="11.25">
      <c r="D4742" s="10"/>
    </row>
    <row r="4743" ht="11.25">
      <c r="D4743" s="10"/>
    </row>
    <row r="4744" ht="11.25">
      <c r="D4744" s="10"/>
    </row>
    <row r="4745" ht="11.25">
      <c r="D4745" s="10"/>
    </row>
    <row r="4746" ht="11.25">
      <c r="D4746" s="10"/>
    </row>
    <row r="4747" ht="11.25">
      <c r="D4747" s="10"/>
    </row>
    <row r="4748" ht="11.25">
      <c r="D4748" s="10"/>
    </row>
    <row r="4749" ht="11.25">
      <c r="D4749" s="10"/>
    </row>
    <row r="4750" ht="11.25">
      <c r="D4750" s="10"/>
    </row>
    <row r="4751" ht="11.25">
      <c r="D4751" s="10"/>
    </row>
    <row r="4752" ht="11.25">
      <c r="D4752" s="10"/>
    </row>
    <row r="4753" ht="11.25">
      <c r="D4753" s="10"/>
    </row>
    <row r="4754" ht="11.25">
      <c r="D4754" s="10"/>
    </row>
    <row r="4755" ht="11.25">
      <c r="D4755" s="10"/>
    </row>
    <row r="4756" ht="11.25">
      <c r="D4756" s="10"/>
    </row>
    <row r="4757" ht="11.25">
      <c r="D4757" s="10"/>
    </row>
    <row r="4758" ht="11.25">
      <c r="D4758" s="10"/>
    </row>
    <row r="4759" ht="11.25">
      <c r="D4759" s="10"/>
    </row>
    <row r="4760" ht="11.25">
      <c r="D4760" s="10"/>
    </row>
    <row r="4761" ht="11.25">
      <c r="D4761" s="10"/>
    </row>
    <row r="4762" ht="11.25">
      <c r="D4762" s="10"/>
    </row>
    <row r="4763" ht="11.25">
      <c r="D4763" s="10"/>
    </row>
    <row r="4764" ht="11.25">
      <c r="D4764" s="10"/>
    </row>
    <row r="4765" ht="11.25">
      <c r="D4765" s="10"/>
    </row>
    <row r="4766" ht="11.25">
      <c r="D4766" s="10"/>
    </row>
    <row r="4767" ht="11.25">
      <c r="D4767" s="10"/>
    </row>
    <row r="4768" ht="11.25">
      <c r="D4768" s="10"/>
    </row>
    <row r="4769" ht="11.25">
      <c r="D4769" s="10"/>
    </row>
    <row r="4770" ht="11.25">
      <c r="D4770" s="10"/>
    </row>
    <row r="4771" ht="11.25">
      <c r="D4771" s="10"/>
    </row>
    <row r="4772" ht="11.25">
      <c r="D4772" s="10"/>
    </row>
    <row r="4773" ht="11.25">
      <c r="D4773" s="10"/>
    </row>
    <row r="4774" ht="11.25">
      <c r="D4774" s="10"/>
    </row>
    <row r="4775" ht="11.25">
      <c r="D4775" s="10"/>
    </row>
    <row r="4776" ht="11.25">
      <c r="D4776" s="10"/>
    </row>
    <row r="4777" ht="11.25">
      <c r="D4777" s="10"/>
    </row>
    <row r="4778" ht="11.25">
      <c r="D4778" s="10"/>
    </row>
    <row r="4779" ht="11.25">
      <c r="D4779" s="10"/>
    </row>
    <row r="4780" ht="11.25">
      <c r="D4780" s="10"/>
    </row>
    <row r="4781" ht="11.25">
      <c r="D4781" s="10"/>
    </row>
    <row r="4782" ht="11.25">
      <c r="D4782" s="10"/>
    </row>
    <row r="4783" ht="11.25">
      <c r="D4783" s="10"/>
    </row>
    <row r="4784" ht="11.25">
      <c r="D4784" s="10"/>
    </row>
    <row r="4785" ht="11.25">
      <c r="D4785" s="10"/>
    </row>
    <row r="4786" ht="11.25">
      <c r="D4786" s="10"/>
    </row>
    <row r="4787" ht="11.25">
      <c r="D4787" s="10"/>
    </row>
    <row r="4788" ht="11.25">
      <c r="D4788" s="10"/>
    </row>
    <row r="4789" ht="11.25">
      <c r="D4789" s="10"/>
    </row>
    <row r="4790" ht="11.25">
      <c r="D4790" s="10"/>
    </row>
    <row r="4791" ht="11.25">
      <c r="D4791" s="10"/>
    </row>
    <row r="4792" ht="11.25">
      <c r="D4792" s="10"/>
    </row>
    <row r="4793" ht="11.25">
      <c r="D4793" s="10"/>
    </row>
    <row r="4794" ht="11.25">
      <c r="D4794" s="10"/>
    </row>
    <row r="4795" ht="11.25">
      <c r="D4795" s="10"/>
    </row>
    <row r="4796" ht="11.25">
      <c r="D4796" s="10"/>
    </row>
    <row r="4797" ht="11.25">
      <c r="D4797" s="10"/>
    </row>
    <row r="4798" ht="11.25">
      <c r="D4798" s="10"/>
    </row>
    <row r="4799" ht="11.25">
      <c r="D4799" s="10"/>
    </row>
    <row r="4800" ht="11.25">
      <c r="D4800" s="10"/>
    </row>
    <row r="4801" ht="11.25">
      <c r="D4801" s="10"/>
    </row>
    <row r="4802" ht="11.25">
      <c r="D4802" s="10"/>
    </row>
    <row r="4803" ht="11.25">
      <c r="D4803" s="10"/>
    </row>
    <row r="4804" ht="11.25">
      <c r="D4804" s="10"/>
    </row>
    <row r="4805" ht="11.25">
      <c r="D4805" s="10"/>
    </row>
    <row r="4806" ht="11.25">
      <c r="D4806" s="10"/>
    </row>
    <row r="4807" ht="11.25">
      <c r="D4807" s="10"/>
    </row>
    <row r="4808" ht="11.25">
      <c r="D4808" s="10"/>
    </row>
    <row r="4809" ht="11.25">
      <c r="D4809" s="10"/>
    </row>
    <row r="4810" ht="11.25">
      <c r="D4810" s="10"/>
    </row>
    <row r="4811" ht="11.25">
      <c r="D4811" s="10"/>
    </row>
    <row r="4812" ht="11.25">
      <c r="D4812" s="10"/>
    </row>
    <row r="4813" ht="11.25">
      <c r="D4813" s="10"/>
    </row>
    <row r="4814" ht="11.25">
      <c r="D4814" s="10"/>
    </row>
    <row r="4815" ht="11.25">
      <c r="D4815" s="10"/>
    </row>
    <row r="4816" ht="11.25">
      <c r="D4816" s="10"/>
    </row>
    <row r="4817" ht="11.25">
      <c r="D4817" s="10"/>
    </row>
    <row r="4818" ht="11.25">
      <c r="D4818" s="10"/>
    </row>
    <row r="4819" ht="11.25">
      <c r="D4819" s="10"/>
    </row>
    <row r="4820" ht="11.25">
      <c r="D4820" s="10"/>
    </row>
    <row r="4821" ht="11.25">
      <c r="D4821" s="10"/>
    </row>
    <row r="4822" ht="11.25">
      <c r="D4822" s="10"/>
    </row>
    <row r="4823" ht="11.25">
      <c r="D4823" s="10"/>
    </row>
    <row r="4824" ht="11.25">
      <c r="D4824" s="10"/>
    </row>
    <row r="4825" ht="11.25">
      <c r="D4825" s="10"/>
    </row>
    <row r="4826" ht="11.25">
      <c r="D4826" s="10"/>
    </row>
    <row r="4827" ht="11.25">
      <c r="D4827" s="10"/>
    </row>
    <row r="4828" ht="11.25">
      <c r="D4828" s="10"/>
    </row>
    <row r="4829" ht="11.25">
      <c r="D4829" s="10"/>
    </row>
    <row r="4830" ht="11.25">
      <c r="D4830" s="10"/>
    </row>
    <row r="4831" ht="11.25">
      <c r="D4831" s="10"/>
    </row>
    <row r="4832" ht="11.25">
      <c r="D4832" s="10"/>
    </row>
    <row r="4833" ht="11.25">
      <c r="D4833" s="10"/>
    </row>
    <row r="4834" ht="11.25">
      <c r="D4834" s="10"/>
    </row>
    <row r="4835" ht="11.25">
      <c r="D4835" s="10"/>
    </row>
    <row r="4836" ht="11.25">
      <c r="D4836" s="10"/>
    </row>
    <row r="4837" ht="11.25">
      <c r="D4837" s="10"/>
    </row>
    <row r="4838" ht="11.25">
      <c r="D4838" s="10"/>
    </row>
    <row r="4839" ht="11.25">
      <c r="D4839" s="10"/>
    </row>
    <row r="4840" ht="11.25">
      <c r="D4840" s="10"/>
    </row>
    <row r="4841" ht="11.25">
      <c r="D4841" s="10"/>
    </row>
    <row r="4842" ht="11.25">
      <c r="D4842" s="10"/>
    </row>
    <row r="4843" ht="11.25">
      <c r="D4843" s="10"/>
    </row>
    <row r="4844" ht="11.25">
      <c r="D4844" s="10"/>
    </row>
    <row r="4845" ht="11.25">
      <c r="D4845" s="10"/>
    </row>
    <row r="4846" ht="11.25">
      <c r="D4846" s="10"/>
    </row>
    <row r="4847" ht="11.25">
      <c r="D4847" s="10"/>
    </row>
    <row r="4848" ht="11.25">
      <c r="D4848" s="10"/>
    </row>
    <row r="4849" ht="11.25">
      <c r="D4849" s="10"/>
    </row>
    <row r="4850" ht="11.25">
      <c r="D4850" s="10"/>
    </row>
    <row r="4851" ht="11.25">
      <c r="D4851" s="10"/>
    </row>
    <row r="4852" ht="11.25">
      <c r="D4852" s="10"/>
    </row>
    <row r="4853" ht="11.25">
      <c r="D4853" s="10"/>
    </row>
    <row r="4854" ht="11.25">
      <c r="D4854" s="10"/>
    </row>
    <row r="4855" ht="11.25">
      <c r="D4855" s="10"/>
    </row>
    <row r="4856" ht="11.25">
      <c r="D4856" s="10"/>
    </row>
    <row r="4857" ht="11.25">
      <c r="D4857" s="10"/>
    </row>
    <row r="4858" ht="11.25">
      <c r="D4858" s="10"/>
    </row>
    <row r="4859" ht="11.25">
      <c r="D4859" s="10"/>
    </row>
    <row r="4860" ht="11.25">
      <c r="D4860" s="10"/>
    </row>
    <row r="4861" ht="11.25">
      <c r="D4861" s="10"/>
    </row>
    <row r="4862" ht="11.25">
      <c r="D4862" s="10"/>
    </row>
    <row r="4863" ht="11.25">
      <c r="D4863" s="10"/>
    </row>
    <row r="4864" ht="11.25">
      <c r="D4864" s="10"/>
    </row>
    <row r="4865" ht="11.25">
      <c r="D4865" s="10"/>
    </row>
    <row r="4866" ht="11.25">
      <c r="D4866" s="10"/>
    </row>
    <row r="4867" ht="11.25">
      <c r="D4867" s="10"/>
    </row>
    <row r="4868" ht="11.25">
      <c r="D4868" s="10"/>
    </row>
    <row r="4869" ht="11.25">
      <c r="D4869" s="10"/>
    </row>
    <row r="4870" ht="11.25">
      <c r="D4870" s="10"/>
    </row>
    <row r="4871" ht="11.25">
      <c r="D4871" s="10"/>
    </row>
    <row r="4872" ht="11.25">
      <c r="D4872" s="10"/>
    </row>
    <row r="4873" ht="11.25">
      <c r="D4873" s="10"/>
    </row>
    <row r="4874" ht="11.25">
      <c r="D4874" s="10"/>
    </row>
    <row r="4875" ht="11.25">
      <c r="D4875" s="10"/>
    </row>
    <row r="4876" ht="11.25">
      <c r="D4876" s="10"/>
    </row>
    <row r="4877" ht="11.25">
      <c r="D4877" s="10"/>
    </row>
    <row r="4878" ht="11.25">
      <c r="D4878" s="10"/>
    </row>
    <row r="4879" ht="11.25">
      <c r="D4879" s="10"/>
    </row>
    <row r="4880" ht="11.25">
      <c r="D4880" s="10"/>
    </row>
    <row r="4881" ht="11.25">
      <c r="D4881" s="10"/>
    </row>
    <row r="4882" ht="11.25">
      <c r="D4882" s="10"/>
    </row>
    <row r="4883" ht="11.25">
      <c r="D4883" s="10"/>
    </row>
    <row r="4884" ht="11.25">
      <c r="D4884" s="10"/>
    </row>
    <row r="4885" ht="11.25">
      <c r="D4885" s="10"/>
    </row>
    <row r="4886" ht="11.25">
      <c r="D4886" s="10"/>
    </row>
    <row r="4887" ht="11.25">
      <c r="D4887" s="10"/>
    </row>
    <row r="4888" ht="11.25">
      <c r="D4888" s="10"/>
    </row>
    <row r="4889" ht="11.25">
      <c r="D4889" s="10"/>
    </row>
    <row r="4890" ht="11.25">
      <c r="D4890" s="10"/>
    </row>
    <row r="4891" ht="11.25">
      <c r="D4891" s="10"/>
    </row>
    <row r="4892" ht="11.25">
      <c r="D4892" s="10"/>
    </row>
    <row r="4893" ht="11.25">
      <c r="D4893" s="10"/>
    </row>
    <row r="4894" ht="11.25">
      <c r="D4894" s="10"/>
    </row>
    <row r="4895" ht="11.25">
      <c r="D4895" s="10"/>
    </row>
    <row r="4896" ht="11.25">
      <c r="D4896" s="10"/>
    </row>
    <row r="4897" ht="11.25">
      <c r="D4897" s="10"/>
    </row>
    <row r="4898" ht="11.25">
      <c r="D4898" s="10"/>
    </row>
    <row r="4899" ht="11.25">
      <c r="D4899" s="10"/>
    </row>
    <row r="4900" ht="11.25">
      <c r="D4900" s="10"/>
    </row>
    <row r="4901" ht="11.25">
      <c r="D4901" s="10"/>
    </row>
    <row r="4902" ht="11.25">
      <c r="D4902" s="10"/>
    </row>
    <row r="4903" ht="11.25">
      <c r="D4903" s="10"/>
    </row>
    <row r="4904" ht="11.25">
      <c r="D4904" s="10"/>
    </row>
    <row r="4905" ht="11.25">
      <c r="D4905" s="10"/>
    </row>
    <row r="4906" ht="11.25">
      <c r="D4906" s="10"/>
    </row>
    <row r="4907" ht="11.25">
      <c r="D4907" s="10"/>
    </row>
    <row r="4908" ht="11.25">
      <c r="D4908" s="10"/>
    </row>
    <row r="4909" ht="11.25">
      <c r="D4909" s="10"/>
    </row>
    <row r="4910" ht="11.25">
      <c r="D4910" s="10"/>
    </row>
    <row r="4911" ht="11.25">
      <c r="D4911" s="10"/>
    </row>
    <row r="4912" ht="11.25">
      <c r="D4912" s="10"/>
    </row>
    <row r="4913" ht="11.25">
      <c r="D4913" s="10"/>
    </row>
    <row r="4914" ht="11.25">
      <c r="D4914" s="10"/>
    </row>
    <row r="4915" ht="11.25">
      <c r="D4915" s="10"/>
    </row>
    <row r="4916" ht="11.25">
      <c r="D4916" s="10"/>
    </row>
    <row r="4917" ht="11.25">
      <c r="D4917" s="10"/>
    </row>
    <row r="4918" ht="11.25">
      <c r="D4918" s="10"/>
    </row>
    <row r="4919" ht="11.25">
      <c r="D4919" s="10"/>
    </row>
    <row r="4920" ht="11.25">
      <c r="D4920" s="10"/>
    </row>
    <row r="4921" ht="11.25">
      <c r="D4921" s="10"/>
    </row>
    <row r="4922" ht="11.25">
      <c r="D4922" s="10"/>
    </row>
    <row r="4923" ht="11.25">
      <c r="D4923" s="10"/>
    </row>
    <row r="4924" ht="11.25">
      <c r="D4924" s="10"/>
    </row>
    <row r="4925" ht="11.25">
      <c r="D4925" s="10"/>
    </row>
    <row r="4926" ht="11.25">
      <c r="D4926" s="10"/>
    </row>
    <row r="4927" ht="11.25">
      <c r="D4927" s="10"/>
    </row>
    <row r="4928" ht="11.25">
      <c r="D4928" s="10"/>
    </row>
    <row r="4929" ht="11.25">
      <c r="D4929" s="10"/>
    </row>
    <row r="4930" ht="11.25">
      <c r="D4930" s="10"/>
    </row>
    <row r="4931" ht="11.25">
      <c r="D4931" s="10"/>
    </row>
    <row r="4932" ht="11.25">
      <c r="D4932" s="10"/>
    </row>
    <row r="4933" ht="11.25">
      <c r="D4933" s="10"/>
    </row>
    <row r="4934" ht="11.25">
      <c r="D4934" s="10"/>
    </row>
    <row r="4935" ht="11.25">
      <c r="D4935" s="10"/>
    </row>
    <row r="4936" ht="11.25">
      <c r="D4936" s="10"/>
    </row>
    <row r="4937" ht="11.25">
      <c r="D4937" s="10"/>
    </row>
    <row r="4938" ht="11.25">
      <c r="D4938" s="10"/>
    </row>
    <row r="4939" ht="11.25">
      <c r="D4939" s="10"/>
    </row>
    <row r="4940" ht="11.25">
      <c r="D4940" s="10"/>
    </row>
    <row r="4941" ht="11.25">
      <c r="D4941" s="10"/>
    </row>
    <row r="4942" ht="11.25">
      <c r="D4942" s="10"/>
    </row>
    <row r="4943" ht="11.25">
      <c r="D4943" s="10"/>
    </row>
    <row r="4944" ht="11.25">
      <c r="D4944" s="10"/>
    </row>
    <row r="4945" ht="11.25">
      <c r="D4945" s="10"/>
    </row>
    <row r="4946" ht="11.25">
      <c r="D4946" s="10"/>
    </row>
    <row r="4947" ht="11.25">
      <c r="D4947" s="10"/>
    </row>
    <row r="4948" ht="11.25">
      <c r="D4948" s="10"/>
    </row>
    <row r="4949" ht="11.25">
      <c r="D4949" s="10"/>
    </row>
    <row r="4950" ht="11.25">
      <c r="D4950" s="10"/>
    </row>
    <row r="4951" ht="11.25">
      <c r="D4951" s="10"/>
    </row>
    <row r="4952" ht="11.25">
      <c r="D4952" s="10"/>
    </row>
    <row r="4953" ht="11.25">
      <c r="D4953" s="10"/>
    </row>
    <row r="4954" ht="11.25">
      <c r="D4954" s="10"/>
    </row>
    <row r="4955" ht="11.25">
      <c r="D4955" s="10"/>
    </row>
    <row r="4956" ht="11.25">
      <c r="D4956" s="10"/>
    </row>
    <row r="4957" ht="11.25">
      <c r="D4957" s="10"/>
    </row>
    <row r="4958" ht="11.25">
      <c r="D4958" s="10"/>
    </row>
    <row r="4959" ht="11.25">
      <c r="D4959" s="10"/>
    </row>
    <row r="4960" ht="11.25">
      <c r="D4960" s="10"/>
    </row>
    <row r="4961" ht="11.25">
      <c r="D4961" s="10"/>
    </row>
    <row r="4962" ht="11.25">
      <c r="D4962" s="10"/>
    </row>
    <row r="4963" ht="11.25">
      <c r="D4963" s="10"/>
    </row>
    <row r="4964" ht="11.25">
      <c r="D4964" s="10"/>
    </row>
    <row r="4965" ht="11.25">
      <c r="D4965" s="10"/>
    </row>
    <row r="4966" ht="11.25">
      <c r="D4966" s="10"/>
    </row>
    <row r="4967" ht="11.25">
      <c r="D4967" s="10"/>
    </row>
    <row r="4968" ht="11.25">
      <c r="D4968" s="10"/>
    </row>
    <row r="4969" ht="11.25">
      <c r="D4969" s="10"/>
    </row>
    <row r="4970" ht="11.25">
      <c r="D4970" s="10"/>
    </row>
    <row r="4971" ht="11.25">
      <c r="D4971" s="10"/>
    </row>
    <row r="4972" ht="11.25">
      <c r="D4972" s="10"/>
    </row>
    <row r="4973" ht="11.25">
      <c r="D4973" s="10"/>
    </row>
    <row r="4974" ht="11.25">
      <c r="D4974" s="10"/>
    </row>
    <row r="4975" ht="11.25">
      <c r="D4975" s="10"/>
    </row>
    <row r="4976" ht="11.25">
      <c r="D4976" s="10"/>
    </row>
    <row r="4977" ht="11.25">
      <c r="D4977" s="10"/>
    </row>
    <row r="4978" ht="11.25">
      <c r="D4978" s="10"/>
    </row>
    <row r="4979" ht="11.25">
      <c r="D4979" s="10"/>
    </row>
    <row r="4980" ht="11.25">
      <c r="D4980" s="10"/>
    </row>
    <row r="4981" ht="11.25">
      <c r="D4981" s="10"/>
    </row>
    <row r="4982" ht="11.25">
      <c r="D4982" s="10"/>
    </row>
    <row r="4983" ht="11.25">
      <c r="D4983" s="10"/>
    </row>
    <row r="4984" ht="11.25">
      <c r="D4984" s="10"/>
    </row>
    <row r="4985" ht="11.25">
      <c r="D4985" s="10"/>
    </row>
    <row r="4986" ht="11.25">
      <c r="D4986" s="10"/>
    </row>
    <row r="4987" ht="11.25">
      <c r="D4987" s="10"/>
    </row>
    <row r="4988" ht="11.25">
      <c r="D4988" s="10"/>
    </row>
    <row r="4989" ht="11.25">
      <c r="D4989" s="10"/>
    </row>
    <row r="4990" ht="11.25">
      <c r="D4990" s="10"/>
    </row>
    <row r="4991" ht="11.25">
      <c r="D4991" s="10"/>
    </row>
    <row r="4992" ht="11.25">
      <c r="D4992" s="10"/>
    </row>
    <row r="4993" ht="11.25">
      <c r="D4993" s="10"/>
    </row>
    <row r="4994" ht="11.25">
      <c r="D4994" s="10"/>
    </row>
    <row r="4995" ht="11.25">
      <c r="D4995" s="10"/>
    </row>
    <row r="4996" ht="11.25">
      <c r="D4996" s="10"/>
    </row>
    <row r="4997" ht="11.25">
      <c r="D4997" s="10"/>
    </row>
    <row r="4998" ht="11.25">
      <c r="D4998" s="10"/>
    </row>
    <row r="4999" ht="11.25">
      <c r="D4999" s="10"/>
    </row>
    <row r="5000" ht="11.25">
      <c r="D5000" s="10"/>
    </row>
    <row r="5001" ht="11.25">
      <c r="D5001" s="10"/>
    </row>
    <row r="5002" ht="11.25">
      <c r="D5002" s="10"/>
    </row>
    <row r="5003" ht="11.25">
      <c r="D5003" s="10"/>
    </row>
    <row r="5004" ht="11.25">
      <c r="D5004" s="10"/>
    </row>
    <row r="5005" ht="11.25">
      <c r="D5005" s="10"/>
    </row>
    <row r="5006" ht="11.25">
      <c r="D5006" s="10"/>
    </row>
    <row r="5007" ht="11.25">
      <c r="D5007" s="10"/>
    </row>
    <row r="5008" ht="11.25">
      <c r="D5008" s="10"/>
    </row>
    <row r="5009" ht="11.25">
      <c r="D5009" s="10"/>
    </row>
    <row r="5010" ht="11.25">
      <c r="D5010" s="10"/>
    </row>
    <row r="5011" ht="11.25">
      <c r="D5011" s="10"/>
    </row>
    <row r="5012" ht="11.25">
      <c r="D5012" s="10"/>
    </row>
    <row r="5013" ht="11.25">
      <c r="D5013" s="10"/>
    </row>
    <row r="5014" ht="11.25">
      <c r="D5014" s="10"/>
    </row>
    <row r="5015" ht="11.25">
      <c r="D5015" s="10"/>
    </row>
    <row r="5016" ht="11.25">
      <c r="D5016" s="10"/>
    </row>
    <row r="5017" ht="11.25">
      <c r="D5017" s="10"/>
    </row>
    <row r="5018" ht="11.25">
      <c r="D5018" s="10"/>
    </row>
    <row r="5019" ht="11.25">
      <c r="D5019" s="10"/>
    </row>
    <row r="5020" ht="11.25">
      <c r="D5020" s="10"/>
    </row>
    <row r="5021" ht="11.25">
      <c r="D5021" s="10"/>
    </row>
    <row r="5022" ht="11.25">
      <c r="D5022" s="10"/>
    </row>
    <row r="5023" ht="11.25">
      <c r="D5023" s="10"/>
    </row>
    <row r="5024" ht="11.25">
      <c r="D5024" s="10"/>
    </row>
    <row r="5025" ht="11.25">
      <c r="D5025" s="10"/>
    </row>
    <row r="5026" ht="11.25">
      <c r="D5026" s="10"/>
    </row>
    <row r="5027" ht="11.25">
      <c r="D5027" s="10"/>
    </row>
    <row r="5028" ht="11.25">
      <c r="D5028" s="10"/>
    </row>
    <row r="5029" ht="11.25">
      <c r="D5029" s="10"/>
    </row>
    <row r="5030" ht="11.25">
      <c r="D5030" s="10"/>
    </row>
    <row r="5031" ht="11.25">
      <c r="D5031" s="10"/>
    </row>
    <row r="5032" ht="11.25">
      <c r="D5032" s="10"/>
    </row>
    <row r="5033" ht="11.25">
      <c r="D5033" s="10"/>
    </row>
    <row r="5034" ht="11.25">
      <c r="D5034" s="10"/>
    </row>
    <row r="5035" ht="11.25">
      <c r="D5035" s="10"/>
    </row>
    <row r="5036" ht="11.25">
      <c r="D5036" s="10"/>
    </row>
    <row r="5037" ht="11.25">
      <c r="D5037" s="10"/>
    </row>
    <row r="5038" ht="11.25">
      <c r="D5038" s="10"/>
    </row>
    <row r="5039" ht="11.25">
      <c r="D5039" s="10"/>
    </row>
    <row r="5040" ht="11.25">
      <c r="D5040" s="10"/>
    </row>
    <row r="5041" ht="11.25">
      <c r="D5041" s="10"/>
    </row>
    <row r="5042" ht="11.25">
      <c r="D5042" s="10"/>
    </row>
    <row r="5043" ht="11.25">
      <c r="D5043" s="10"/>
    </row>
    <row r="5044" ht="11.25">
      <c r="D5044" s="10"/>
    </row>
    <row r="5045" ht="11.25">
      <c r="D5045" s="10"/>
    </row>
    <row r="5046" ht="11.25">
      <c r="D5046" s="10"/>
    </row>
    <row r="5047" ht="11.25">
      <c r="D5047" s="10"/>
    </row>
    <row r="5048" ht="11.25">
      <c r="D5048" s="10"/>
    </row>
    <row r="5049" ht="11.25">
      <c r="D5049" s="10"/>
    </row>
    <row r="5050" ht="11.25">
      <c r="D5050" s="10"/>
    </row>
    <row r="5051" ht="11.25">
      <c r="D5051" s="10"/>
    </row>
    <row r="5052" ht="11.25">
      <c r="D5052" s="10"/>
    </row>
    <row r="5053" ht="11.25">
      <c r="D5053" s="10"/>
    </row>
    <row r="5054" ht="11.25">
      <c r="D5054" s="10"/>
    </row>
    <row r="5055" ht="11.25">
      <c r="D5055" s="10"/>
    </row>
    <row r="5056" ht="11.25">
      <c r="D5056" s="10"/>
    </row>
    <row r="5057" ht="11.25">
      <c r="D5057" s="10"/>
    </row>
    <row r="5058" ht="11.25">
      <c r="D5058" s="10"/>
    </row>
    <row r="5059" ht="11.25">
      <c r="D5059" s="10"/>
    </row>
    <row r="5060" ht="11.25">
      <c r="D5060" s="10"/>
    </row>
    <row r="5061" ht="11.25">
      <c r="D5061" s="10"/>
    </row>
    <row r="5062" ht="11.25">
      <c r="D5062" s="10"/>
    </row>
    <row r="5063" ht="11.25">
      <c r="D5063" s="10"/>
    </row>
    <row r="5064" ht="11.25">
      <c r="D5064" s="10"/>
    </row>
    <row r="5065" ht="11.25">
      <c r="D5065" s="10"/>
    </row>
    <row r="5066" ht="11.25">
      <c r="D5066" s="10"/>
    </row>
    <row r="5067" ht="11.25">
      <c r="D5067" s="10"/>
    </row>
    <row r="5068" ht="11.25">
      <c r="D5068" s="10"/>
    </row>
    <row r="5069" ht="11.25">
      <c r="D5069" s="10"/>
    </row>
    <row r="5070" ht="11.25">
      <c r="D5070" s="10"/>
    </row>
    <row r="5071" ht="11.25">
      <c r="D5071" s="10"/>
    </row>
    <row r="5072" ht="11.25">
      <c r="D5072" s="10"/>
    </row>
    <row r="5073" ht="11.25">
      <c r="D5073" s="10"/>
    </row>
    <row r="5074" ht="11.25">
      <c r="D5074" s="10"/>
    </row>
    <row r="5075" ht="11.25">
      <c r="D5075" s="10"/>
    </row>
    <row r="5076" ht="11.25">
      <c r="D5076" s="10"/>
    </row>
    <row r="5077" ht="11.25">
      <c r="D5077" s="10"/>
    </row>
    <row r="5078" ht="11.25">
      <c r="D5078" s="10"/>
    </row>
    <row r="5079" ht="11.25">
      <c r="D5079" s="10"/>
    </row>
    <row r="5080" ht="11.25">
      <c r="D5080" s="10"/>
    </row>
    <row r="5081" ht="11.25">
      <c r="D5081" s="10"/>
    </row>
    <row r="5082" ht="11.25">
      <c r="D5082" s="10"/>
    </row>
    <row r="5083" ht="11.25">
      <c r="D5083" s="10"/>
    </row>
    <row r="5084" ht="11.25">
      <c r="D5084" s="10"/>
    </row>
    <row r="5085" ht="11.25">
      <c r="D5085" s="10"/>
    </row>
    <row r="5086" ht="11.25">
      <c r="D5086" s="10"/>
    </row>
    <row r="5087" ht="11.25">
      <c r="D5087" s="10"/>
    </row>
    <row r="5088" ht="11.25">
      <c r="D5088" s="10"/>
    </row>
    <row r="5089" ht="11.25">
      <c r="D5089" s="10"/>
    </row>
    <row r="5090" ht="11.25">
      <c r="D5090" s="10"/>
    </row>
    <row r="5091" ht="11.25">
      <c r="D5091" s="10"/>
    </row>
    <row r="5092" ht="11.25">
      <c r="D5092" s="10"/>
    </row>
    <row r="5093" ht="11.25">
      <c r="D5093" s="10"/>
    </row>
    <row r="5094" ht="11.25">
      <c r="D5094" s="10"/>
    </row>
    <row r="5095" ht="11.25">
      <c r="D5095" s="10"/>
    </row>
    <row r="5096" ht="11.25">
      <c r="D5096" s="10"/>
    </row>
    <row r="5097" ht="11.25">
      <c r="D5097" s="10"/>
    </row>
    <row r="5098" ht="11.25">
      <c r="D5098" s="10"/>
    </row>
    <row r="5099" ht="11.25">
      <c r="D5099" s="10"/>
    </row>
    <row r="5100" ht="11.25">
      <c r="D5100" s="10"/>
    </row>
    <row r="5101" ht="11.25">
      <c r="D5101" s="10"/>
    </row>
    <row r="5102" ht="11.25">
      <c r="D5102" s="10"/>
    </row>
    <row r="5103" ht="11.25">
      <c r="D5103" s="10"/>
    </row>
    <row r="5104" ht="11.25">
      <c r="D5104" s="10"/>
    </row>
    <row r="5105" ht="11.25">
      <c r="D5105" s="10"/>
    </row>
    <row r="5106" ht="11.25">
      <c r="D5106" s="10"/>
    </row>
    <row r="5107" ht="11.25">
      <c r="D5107" s="10"/>
    </row>
    <row r="5108" ht="11.25">
      <c r="D5108" s="10"/>
    </row>
    <row r="5109" ht="11.25">
      <c r="D5109" s="10"/>
    </row>
    <row r="5110" ht="11.25">
      <c r="D5110" s="10"/>
    </row>
    <row r="5111" ht="11.25">
      <c r="D5111" s="10"/>
    </row>
    <row r="5112" ht="11.25">
      <c r="D5112" s="10"/>
    </row>
    <row r="5113" ht="11.25">
      <c r="D5113" s="10"/>
    </row>
    <row r="5114" ht="11.25">
      <c r="D5114" s="10"/>
    </row>
    <row r="5115" ht="11.25">
      <c r="D5115" s="10"/>
    </row>
    <row r="5116" ht="11.25">
      <c r="D5116" s="10"/>
    </row>
    <row r="5117" ht="11.25">
      <c r="D5117" s="10"/>
    </row>
    <row r="5118" ht="11.25">
      <c r="D5118" s="10"/>
    </row>
    <row r="5119" ht="11.25">
      <c r="D5119" s="10"/>
    </row>
    <row r="5120" ht="11.25">
      <c r="D5120" s="10"/>
    </row>
    <row r="5121" ht="11.25">
      <c r="D5121" s="10"/>
    </row>
    <row r="5122" ht="11.25">
      <c r="D5122" s="10"/>
    </row>
    <row r="5123" ht="11.25">
      <c r="D5123" s="10"/>
    </row>
    <row r="5124" ht="11.25">
      <c r="D5124" s="10"/>
    </row>
    <row r="5125" ht="11.25">
      <c r="D5125" s="10"/>
    </row>
    <row r="5126" ht="11.25">
      <c r="D5126" s="10"/>
    </row>
    <row r="5127" ht="11.25">
      <c r="D5127" s="10"/>
    </row>
    <row r="5128" ht="11.25">
      <c r="D5128" s="10"/>
    </row>
    <row r="5129" ht="11.25">
      <c r="D5129" s="10"/>
    </row>
    <row r="5130" ht="11.25">
      <c r="D5130" s="10"/>
    </row>
    <row r="5131" ht="11.25">
      <c r="D5131" s="10"/>
    </row>
    <row r="5132" ht="11.25">
      <c r="D5132" s="10"/>
    </row>
    <row r="5133" ht="11.25">
      <c r="D5133" s="10"/>
    </row>
    <row r="5134" ht="11.25">
      <c r="D5134" s="10"/>
    </row>
    <row r="5135" ht="11.25">
      <c r="D5135" s="10"/>
    </row>
    <row r="5136" ht="11.25">
      <c r="D5136" s="10"/>
    </row>
    <row r="5137" ht="11.25">
      <c r="D5137" s="10"/>
    </row>
    <row r="5138" ht="11.25">
      <c r="D5138" s="10"/>
    </row>
    <row r="5139" ht="11.25">
      <c r="D5139" s="10"/>
    </row>
    <row r="5140" ht="11.25">
      <c r="D5140" s="10"/>
    </row>
    <row r="5141" ht="11.25">
      <c r="D5141" s="10"/>
    </row>
    <row r="5142" ht="11.25">
      <c r="D5142" s="10"/>
    </row>
    <row r="5143" ht="11.25">
      <c r="D5143" s="10"/>
    </row>
    <row r="5144" ht="11.25">
      <c r="D5144" s="10"/>
    </row>
    <row r="5145" ht="11.25">
      <c r="D5145" s="10"/>
    </row>
    <row r="5146" ht="11.25">
      <c r="D5146" s="10"/>
    </row>
    <row r="5147" ht="11.25">
      <c r="D5147" s="10"/>
    </row>
    <row r="5148" ht="11.25">
      <c r="D5148" s="10"/>
    </row>
    <row r="5149" ht="11.25">
      <c r="D5149" s="10"/>
    </row>
    <row r="5150" ht="11.25">
      <c r="D5150" s="10"/>
    </row>
    <row r="5151" ht="11.25">
      <c r="D5151" s="10"/>
    </row>
    <row r="5152" ht="11.25">
      <c r="D5152" s="10"/>
    </row>
    <row r="5153" ht="11.25">
      <c r="D5153" s="10"/>
    </row>
    <row r="5154" ht="11.25">
      <c r="D5154" s="10"/>
    </row>
    <row r="5155" ht="11.25">
      <c r="D5155" s="10"/>
    </row>
    <row r="5156" ht="11.25">
      <c r="D5156" s="10"/>
    </row>
    <row r="5157" ht="11.25">
      <c r="D5157" s="10"/>
    </row>
    <row r="5158" ht="11.25">
      <c r="D5158" s="10"/>
    </row>
    <row r="5159" ht="11.25">
      <c r="D5159" s="10"/>
    </row>
    <row r="5160" ht="11.25">
      <c r="D5160" s="10"/>
    </row>
    <row r="5161" ht="11.25">
      <c r="D5161" s="10"/>
    </row>
    <row r="5162" ht="11.25">
      <c r="D5162" s="10"/>
    </row>
    <row r="5163" ht="11.25">
      <c r="D5163" s="10"/>
    </row>
    <row r="5164" ht="11.25">
      <c r="D5164" s="10"/>
    </row>
    <row r="5165" ht="11.25">
      <c r="D5165" s="10"/>
    </row>
    <row r="5166" ht="11.25">
      <c r="D5166" s="10"/>
    </row>
    <row r="5167" ht="11.25">
      <c r="D5167" s="10"/>
    </row>
    <row r="5168" ht="11.25">
      <c r="D5168" s="10"/>
    </row>
    <row r="5169" ht="11.25">
      <c r="D5169" s="10"/>
    </row>
    <row r="5170" ht="11.25">
      <c r="D5170" s="10"/>
    </row>
    <row r="5171" ht="11.25">
      <c r="D5171" s="10"/>
    </row>
    <row r="5172" ht="11.25">
      <c r="D5172" s="10"/>
    </row>
    <row r="5173" ht="11.25">
      <c r="D5173" s="10"/>
    </row>
    <row r="5174" ht="11.25">
      <c r="D5174" s="10"/>
    </row>
    <row r="5175" ht="11.25">
      <c r="D5175" s="10"/>
    </row>
    <row r="5176" ht="11.25">
      <c r="D5176" s="10"/>
    </row>
    <row r="5177" ht="11.25">
      <c r="D5177" s="10"/>
    </row>
    <row r="5178" ht="11.25">
      <c r="D5178" s="10"/>
    </row>
    <row r="5179" ht="11.25">
      <c r="D5179" s="10"/>
    </row>
    <row r="5180" ht="11.25">
      <c r="D5180" s="10"/>
    </row>
    <row r="5181" ht="11.25">
      <c r="D5181" s="10"/>
    </row>
    <row r="5182" ht="11.25">
      <c r="D5182" s="10"/>
    </row>
    <row r="5183" ht="11.25">
      <c r="D5183" s="10"/>
    </row>
    <row r="5184" ht="11.25">
      <c r="D5184" s="10"/>
    </row>
    <row r="5185" ht="11.25">
      <c r="D5185" s="10"/>
    </row>
    <row r="5186" ht="11.25">
      <c r="D5186" s="10"/>
    </row>
    <row r="5187" ht="11.25">
      <c r="D5187" s="10"/>
    </row>
    <row r="5188" ht="11.25">
      <c r="D5188" s="10"/>
    </row>
    <row r="5189" ht="11.25">
      <c r="D5189" s="10"/>
    </row>
    <row r="5190" ht="11.25">
      <c r="D5190" s="10"/>
    </row>
    <row r="5191" ht="11.25">
      <c r="D5191" s="10"/>
    </row>
    <row r="5192" ht="11.25">
      <c r="D5192" s="10"/>
    </row>
    <row r="5193" ht="11.25">
      <c r="D5193" s="10"/>
    </row>
    <row r="5194" ht="11.25">
      <c r="D5194" s="10"/>
    </row>
    <row r="5195" ht="11.25">
      <c r="D5195" s="10"/>
    </row>
    <row r="5196" ht="11.25">
      <c r="D5196" s="10"/>
    </row>
    <row r="5197" ht="11.25">
      <c r="D5197" s="10"/>
    </row>
    <row r="5198" ht="11.25">
      <c r="D5198" s="10"/>
    </row>
    <row r="5199" ht="11.25">
      <c r="D5199" s="10"/>
    </row>
    <row r="5200" ht="11.25">
      <c r="D5200" s="10"/>
    </row>
    <row r="5201" ht="11.25">
      <c r="D5201" s="10"/>
    </row>
    <row r="5202" ht="11.25">
      <c r="D5202" s="10"/>
    </row>
    <row r="5203" ht="11.25">
      <c r="D5203" s="10"/>
    </row>
    <row r="5204" ht="11.25">
      <c r="D5204" s="10"/>
    </row>
    <row r="5205" ht="11.25">
      <c r="D5205" s="10"/>
    </row>
    <row r="5206" ht="11.25">
      <c r="D5206" s="10"/>
    </row>
    <row r="5207" ht="11.25">
      <c r="D5207" s="10"/>
    </row>
    <row r="5208" ht="11.25">
      <c r="D5208" s="10"/>
    </row>
    <row r="5209" ht="11.25">
      <c r="D5209" s="10"/>
    </row>
    <row r="5210" ht="11.25">
      <c r="D5210" s="10"/>
    </row>
    <row r="5211" ht="11.25">
      <c r="D5211" s="10"/>
    </row>
    <row r="5212" ht="11.25">
      <c r="D5212" s="10"/>
    </row>
    <row r="5213" ht="11.25">
      <c r="D5213" s="10"/>
    </row>
    <row r="5214" ht="11.25">
      <c r="D5214" s="10"/>
    </row>
    <row r="5215" ht="11.25">
      <c r="D5215" s="10"/>
    </row>
    <row r="5216" ht="11.25">
      <c r="D5216" s="10"/>
    </row>
    <row r="5217" ht="11.25">
      <c r="D5217" s="10"/>
    </row>
    <row r="5218" ht="11.25">
      <c r="D5218" s="10"/>
    </row>
    <row r="5219" ht="11.25">
      <c r="D5219" s="10"/>
    </row>
    <row r="5220" ht="11.25">
      <c r="D5220" s="10"/>
    </row>
    <row r="5221" ht="11.25">
      <c r="D5221" s="10"/>
    </row>
    <row r="5222" ht="11.25">
      <c r="D5222" s="10"/>
    </row>
    <row r="5223" ht="11.25">
      <c r="D5223" s="10"/>
    </row>
    <row r="5224" ht="11.25">
      <c r="D5224" s="10"/>
    </row>
    <row r="5225" ht="11.25">
      <c r="D5225" s="10"/>
    </row>
    <row r="5226" ht="11.25">
      <c r="D5226" s="10"/>
    </row>
    <row r="5227" ht="11.25">
      <c r="D5227" s="10"/>
    </row>
    <row r="5228" ht="11.25">
      <c r="D5228" s="10"/>
    </row>
    <row r="5229" ht="11.25">
      <c r="D5229" s="10"/>
    </row>
    <row r="5230" ht="11.25">
      <c r="D5230" s="10"/>
    </row>
    <row r="5231" ht="11.25">
      <c r="D5231" s="10"/>
    </row>
    <row r="5232" ht="11.25">
      <c r="D5232" s="10"/>
    </row>
    <row r="5233" ht="11.25">
      <c r="D5233" s="10"/>
    </row>
    <row r="5234" ht="11.25">
      <c r="D5234" s="10"/>
    </row>
    <row r="5235" ht="11.25">
      <c r="D5235" s="10"/>
    </row>
    <row r="5236" ht="11.25">
      <c r="D5236" s="10"/>
    </row>
    <row r="5237" ht="11.25">
      <c r="D5237" s="10"/>
    </row>
    <row r="5238" ht="11.25">
      <c r="D5238" s="10"/>
    </row>
    <row r="5239" ht="11.25">
      <c r="D5239" s="10"/>
    </row>
    <row r="5240" ht="11.25">
      <c r="D5240" s="10"/>
    </row>
    <row r="5241" ht="11.25">
      <c r="D5241" s="10"/>
    </row>
    <row r="5242" ht="11.25">
      <c r="D5242" s="10"/>
    </row>
    <row r="5243" ht="11.25">
      <c r="D5243" s="10"/>
    </row>
    <row r="5244" ht="11.25">
      <c r="D5244" s="10"/>
    </row>
    <row r="5245" ht="11.25">
      <c r="D5245" s="10"/>
    </row>
    <row r="5246" ht="11.25">
      <c r="D5246" s="10"/>
    </row>
    <row r="5247" ht="11.25">
      <c r="D5247" s="10"/>
    </row>
    <row r="5248" ht="11.25">
      <c r="D5248" s="10"/>
    </row>
    <row r="5249" ht="11.25">
      <c r="D5249" s="10"/>
    </row>
    <row r="5250" ht="11.25">
      <c r="D5250" s="10"/>
    </row>
    <row r="5251" ht="11.25">
      <c r="D5251" s="10"/>
    </row>
    <row r="5252" ht="11.25">
      <c r="D5252" s="10"/>
    </row>
    <row r="5253" ht="11.25">
      <c r="D5253" s="10"/>
    </row>
    <row r="5254" ht="11.25">
      <c r="D5254" s="10"/>
    </row>
    <row r="5255" ht="11.25">
      <c r="D5255" s="10"/>
    </row>
    <row r="5256" ht="11.25">
      <c r="D5256" s="10"/>
    </row>
    <row r="5257" ht="11.25">
      <c r="D5257" s="10"/>
    </row>
    <row r="5258" ht="11.25">
      <c r="D5258" s="10"/>
    </row>
    <row r="5259" ht="11.25">
      <c r="D5259" s="10"/>
    </row>
    <row r="5260" ht="11.25">
      <c r="D5260" s="10"/>
    </row>
    <row r="5261" ht="11.25">
      <c r="D5261" s="10"/>
    </row>
    <row r="5262" ht="11.25">
      <c r="D5262" s="10"/>
    </row>
    <row r="5263" ht="11.25">
      <c r="D5263" s="10"/>
    </row>
    <row r="5264" ht="11.25">
      <c r="D5264" s="10"/>
    </row>
    <row r="5265" ht="11.25">
      <c r="D5265" s="10"/>
    </row>
    <row r="5266" ht="11.25">
      <c r="D5266" s="10"/>
    </row>
    <row r="5267" ht="11.25">
      <c r="D5267" s="10"/>
    </row>
    <row r="5268" ht="11.25">
      <c r="D5268" s="10"/>
    </row>
    <row r="5269" ht="11.25">
      <c r="D5269" s="10"/>
    </row>
    <row r="5270" ht="11.25">
      <c r="D5270" s="10"/>
    </row>
    <row r="5271" ht="11.25">
      <c r="D5271" s="10"/>
    </row>
    <row r="5272" ht="11.25">
      <c r="D5272" s="10"/>
    </row>
    <row r="5273" ht="11.25">
      <c r="D5273" s="10"/>
    </row>
    <row r="5274" ht="11.25">
      <c r="D5274" s="10"/>
    </row>
    <row r="5275" ht="11.25">
      <c r="D5275" s="10"/>
    </row>
    <row r="5276" ht="11.25">
      <c r="D5276" s="10"/>
    </row>
    <row r="5277" ht="11.25">
      <c r="D5277" s="10"/>
    </row>
    <row r="5278" ht="11.25">
      <c r="D5278" s="10"/>
    </row>
    <row r="5279" ht="11.25">
      <c r="D5279" s="10"/>
    </row>
    <row r="5280" ht="11.25">
      <c r="D5280" s="10"/>
    </row>
    <row r="5281" ht="11.25">
      <c r="D5281" s="10"/>
    </row>
    <row r="5282" ht="11.25">
      <c r="D5282" s="10"/>
    </row>
    <row r="5283" ht="11.25">
      <c r="D5283" s="10"/>
    </row>
    <row r="5284" ht="11.25">
      <c r="D5284" s="10"/>
    </row>
    <row r="5285" ht="11.25">
      <c r="D5285" s="10"/>
    </row>
    <row r="5286" ht="11.25">
      <c r="D5286" s="10"/>
    </row>
    <row r="5287" ht="11.25">
      <c r="D5287" s="10"/>
    </row>
    <row r="5288" ht="11.25">
      <c r="D5288" s="10"/>
    </row>
    <row r="5289" ht="11.25">
      <c r="D5289" s="10"/>
    </row>
    <row r="5290" ht="11.25">
      <c r="D5290" s="10"/>
    </row>
    <row r="5291" ht="11.25">
      <c r="D5291" s="10"/>
    </row>
    <row r="5292" ht="11.25">
      <c r="D5292" s="10"/>
    </row>
    <row r="5293" ht="11.25">
      <c r="D5293" s="10"/>
    </row>
    <row r="5294" ht="11.25">
      <c r="D5294" s="10"/>
    </row>
    <row r="5295" ht="11.25">
      <c r="D5295" s="10"/>
    </row>
    <row r="5296" ht="11.25">
      <c r="D5296" s="10"/>
    </row>
    <row r="5297" ht="11.25">
      <c r="D5297" s="10"/>
    </row>
    <row r="5298" ht="11.25">
      <c r="D5298" s="10"/>
    </row>
    <row r="5299" ht="11.25">
      <c r="D5299" s="10"/>
    </row>
    <row r="5300" ht="11.25">
      <c r="D5300" s="10"/>
    </row>
    <row r="5301" ht="11.25">
      <c r="D5301" s="10"/>
    </row>
    <row r="5302" ht="11.25">
      <c r="D5302" s="10"/>
    </row>
    <row r="5303" ht="11.25">
      <c r="D5303" s="10"/>
    </row>
    <row r="5304" ht="11.25">
      <c r="D5304" s="10"/>
    </row>
    <row r="5305" ht="11.25">
      <c r="D5305" s="10"/>
    </row>
    <row r="5306" ht="11.25">
      <c r="D5306" s="10"/>
    </row>
    <row r="5307" ht="11.25">
      <c r="D5307" s="10"/>
    </row>
    <row r="5308" ht="11.25">
      <c r="D5308" s="10"/>
    </row>
    <row r="5309" ht="11.25">
      <c r="D5309" s="10"/>
    </row>
    <row r="5310" ht="11.25">
      <c r="D5310" s="10"/>
    </row>
    <row r="5311" ht="11.25">
      <c r="D5311" s="10"/>
    </row>
    <row r="5312" ht="11.25">
      <c r="D5312" s="10"/>
    </row>
    <row r="5313" ht="11.25">
      <c r="D5313" s="10"/>
    </row>
    <row r="5314" ht="11.25">
      <c r="D5314" s="10"/>
    </row>
    <row r="5315" ht="11.25">
      <c r="D5315" s="10"/>
    </row>
    <row r="5316" ht="11.25">
      <c r="D5316" s="10"/>
    </row>
    <row r="5317" ht="11.25">
      <c r="D5317" s="10"/>
    </row>
    <row r="5318" ht="11.25">
      <c r="D5318" s="10"/>
    </row>
    <row r="5319" ht="11.25">
      <c r="D5319" s="10"/>
    </row>
    <row r="5320" ht="11.25">
      <c r="D5320" s="10"/>
    </row>
    <row r="5321" ht="11.25">
      <c r="D5321" s="10"/>
    </row>
    <row r="5322" ht="11.25">
      <c r="D5322" s="10"/>
    </row>
    <row r="5323" ht="11.25">
      <c r="D5323" s="10"/>
    </row>
    <row r="5324" ht="11.25">
      <c r="D5324" s="10"/>
    </row>
    <row r="5325" ht="11.25">
      <c r="D5325" s="10"/>
    </row>
    <row r="5326" ht="11.25">
      <c r="D5326" s="10"/>
    </row>
    <row r="5327" ht="11.25">
      <c r="D5327" s="10"/>
    </row>
    <row r="5328" ht="11.25">
      <c r="D5328" s="10"/>
    </row>
    <row r="5329" ht="11.25">
      <c r="D5329" s="10"/>
    </row>
    <row r="5330" ht="11.25">
      <c r="D5330" s="10"/>
    </row>
    <row r="5331" ht="11.25">
      <c r="D5331" s="10"/>
    </row>
    <row r="5332" ht="11.25">
      <c r="D5332" s="10"/>
    </row>
    <row r="5333" ht="11.25">
      <c r="D5333" s="10"/>
    </row>
    <row r="5334" ht="11.25">
      <c r="D5334" s="10"/>
    </row>
    <row r="5335" ht="11.25">
      <c r="D5335" s="10"/>
    </row>
    <row r="5336" ht="11.25">
      <c r="D5336" s="10"/>
    </row>
    <row r="5337" ht="11.25">
      <c r="D5337" s="10"/>
    </row>
    <row r="5338" ht="11.25">
      <c r="D5338" s="10"/>
    </row>
    <row r="5339" ht="11.25">
      <c r="D5339" s="10"/>
    </row>
    <row r="5340" ht="11.25">
      <c r="D5340" s="10"/>
    </row>
    <row r="5341" ht="11.25">
      <c r="D5341" s="10"/>
    </row>
    <row r="5342" ht="11.25">
      <c r="D5342" s="10"/>
    </row>
    <row r="5343" ht="11.25">
      <c r="D5343" s="10"/>
    </row>
    <row r="5344" ht="11.25">
      <c r="D5344" s="10"/>
    </row>
    <row r="5345" ht="11.25">
      <c r="D5345" s="10"/>
    </row>
    <row r="5346" ht="11.25">
      <c r="D5346" s="10"/>
    </row>
    <row r="5347" ht="11.25">
      <c r="D5347" s="10"/>
    </row>
    <row r="5348" ht="11.25">
      <c r="D5348" s="10"/>
    </row>
    <row r="5349" ht="11.25">
      <c r="D5349" s="10"/>
    </row>
    <row r="5350" ht="11.25">
      <c r="D5350" s="10"/>
    </row>
    <row r="5351" ht="11.25">
      <c r="D5351" s="10"/>
    </row>
    <row r="5352" ht="11.25">
      <c r="D5352" s="10"/>
    </row>
    <row r="5353" ht="11.25">
      <c r="D5353" s="10"/>
    </row>
    <row r="5354" ht="11.25">
      <c r="D5354" s="10"/>
    </row>
    <row r="5355" ht="11.25">
      <c r="D5355" s="10"/>
    </row>
    <row r="5356" ht="11.25">
      <c r="D5356" s="10"/>
    </row>
    <row r="5357" ht="11.25">
      <c r="D5357" s="10"/>
    </row>
    <row r="5358" ht="11.25">
      <c r="D5358" s="10"/>
    </row>
    <row r="5359" ht="11.25">
      <c r="D5359" s="10"/>
    </row>
    <row r="5360" ht="11.25">
      <c r="D5360" s="10"/>
    </row>
    <row r="5361" ht="11.25">
      <c r="D5361" s="10"/>
    </row>
    <row r="5362" ht="11.25">
      <c r="D5362" s="10"/>
    </row>
    <row r="5363" ht="11.25">
      <c r="D5363" s="10"/>
    </row>
    <row r="5364" ht="11.25">
      <c r="D5364" s="10"/>
    </row>
    <row r="5365" ht="11.25">
      <c r="D5365" s="10"/>
    </row>
    <row r="5366" ht="11.25">
      <c r="D5366" s="10"/>
    </row>
    <row r="5367" ht="11.25">
      <c r="D5367" s="10"/>
    </row>
    <row r="5368" ht="11.25">
      <c r="D5368" s="10"/>
    </row>
    <row r="5369" ht="11.25">
      <c r="D5369" s="10"/>
    </row>
    <row r="5370" ht="11.25">
      <c r="D5370" s="10"/>
    </row>
    <row r="5371" ht="11.25">
      <c r="D5371" s="10"/>
    </row>
    <row r="5372" ht="11.25">
      <c r="D5372" s="10"/>
    </row>
    <row r="5373" ht="11.25">
      <c r="D5373" s="10"/>
    </row>
    <row r="5374" ht="11.25">
      <c r="D5374" s="10"/>
    </row>
    <row r="5375" ht="11.25">
      <c r="D5375" s="10"/>
    </row>
    <row r="5376" ht="11.25">
      <c r="D5376" s="10"/>
    </row>
    <row r="5377" ht="11.25">
      <c r="D5377" s="10"/>
    </row>
    <row r="5378" ht="11.25">
      <c r="D5378" s="10"/>
    </row>
    <row r="5379" ht="11.25">
      <c r="D5379" s="10"/>
    </row>
    <row r="5380" ht="11.25">
      <c r="D5380" s="10"/>
    </row>
    <row r="5381" ht="11.25">
      <c r="D5381" s="10"/>
    </row>
    <row r="5382" ht="11.25">
      <c r="D5382" s="10"/>
    </row>
    <row r="5383" ht="11.25">
      <c r="D5383" s="10"/>
    </row>
    <row r="5384" ht="11.25">
      <c r="D5384" s="10"/>
    </row>
    <row r="5385" ht="11.25">
      <c r="D5385" s="10"/>
    </row>
    <row r="5386" ht="11.25">
      <c r="D5386" s="10"/>
    </row>
    <row r="5387" ht="11.25">
      <c r="D5387" s="10"/>
    </row>
    <row r="5388" ht="11.25">
      <c r="D5388" s="10"/>
    </row>
    <row r="5389" ht="11.25">
      <c r="D5389" s="10"/>
    </row>
    <row r="5390" ht="11.25">
      <c r="D5390" s="10"/>
    </row>
    <row r="5391" ht="11.25">
      <c r="D5391" s="10"/>
    </row>
    <row r="5392" ht="11.25">
      <c r="D5392" s="10"/>
    </row>
    <row r="5393" ht="11.25">
      <c r="D5393" s="10"/>
    </row>
    <row r="5394" ht="11.25">
      <c r="D5394" s="10"/>
    </row>
    <row r="5395" ht="11.25">
      <c r="D5395" s="10"/>
    </row>
    <row r="5396" ht="11.25">
      <c r="D5396" s="10"/>
    </row>
    <row r="5397" ht="11.25">
      <c r="D5397" s="10"/>
    </row>
    <row r="5398" ht="11.25">
      <c r="D5398" s="10"/>
    </row>
    <row r="5399" ht="11.25">
      <c r="D5399" s="10"/>
    </row>
    <row r="5400" ht="11.25">
      <c r="D5400" s="10"/>
    </row>
    <row r="5401" ht="11.25">
      <c r="D5401" s="10"/>
    </row>
    <row r="5402" ht="11.25">
      <c r="D5402" s="10"/>
    </row>
    <row r="5403" ht="11.25">
      <c r="D5403" s="10"/>
    </row>
    <row r="5404" ht="11.25">
      <c r="D5404" s="10"/>
    </row>
    <row r="5405" ht="11.25">
      <c r="D5405" s="10"/>
    </row>
    <row r="5406" ht="11.25">
      <c r="D5406" s="10"/>
    </row>
    <row r="5407" ht="11.25">
      <c r="D5407" s="10"/>
    </row>
    <row r="5408" ht="11.25">
      <c r="D5408" s="10"/>
    </row>
    <row r="5409" ht="11.25">
      <c r="D5409" s="10"/>
    </row>
    <row r="5410" ht="11.25">
      <c r="D5410" s="10"/>
    </row>
    <row r="5411" ht="11.25">
      <c r="D5411" s="10"/>
    </row>
    <row r="5412" ht="11.25">
      <c r="D5412" s="10"/>
    </row>
    <row r="5413" ht="11.25">
      <c r="D5413" s="10"/>
    </row>
    <row r="5414" ht="11.25">
      <c r="D5414" s="10"/>
    </row>
    <row r="5415" ht="11.25">
      <c r="D5415" s="10"/>
    </row>
    <row r="5416" ht="11.25">
      <c r="D5416" s="10"/>
    </row>
    <row r="5417" ht="11.25">
      <c r="D5417" s="10"/>
    </row>
    <row r="5418" ht="11.25">
      <c r="D5418" s="10"/>
    </row>
    <row r="5419" ht="11.25">
      <c r="D5419" s="10"/>
    </row>
    <row r="5420" ht="11.25">
      <c r="D5420" s="10"/>
    </row>
    <row r="5421" ht="11.25">
      <c r="D5421" s="10"/>
    </row>
    <row r="5422" ht="11.25">
      <c r="D5422" s="10"/>
    </row>
    <row r="5423" ht="11.25">
      <c r="D5423" s="10"/>
    </row>
    <row r="5424" ht="11.25">
      <c r="D5424" s="10"/>
    </row>
    <row r="5425" ht="11.25">
      <c r="D5425" s="10"/>
    </row>
    <row r="5426" ht="11.25">
      <c r="D5426" s="10"/>
    </row>
    <row r="5427" ht="11.25">
      <c r="D5427" s="10"/>
    </row>
    <row r="5428" ht="11.25">
      <c r="D5428" s="10"/>
    </row>
    <row r="5429" ht="11.25">
      <c r="D5429" s="10"/>
    </row>
    <row r="5430" ht="11.25">
      <c r="D5430" s="10"/>
    </row>
    <row r="5431" ht="11.25">
      <c r="D5431" s="10"/>
    </row>
    <row r="5432" ht="11.25">
      <c r="D5432" s="10"/>
    </row>
    <row r="5433" ht="11.25">
      <c r="D5433" s="10"/>
    </row>
    <row r="5434" ht="11.25">
      <c r="D5434" s="10"/>
    </row>
    <row r="5435" ht="11.25">
      <c r="D5435" s="10"/>
    </row>
    <row r="5436" ht="11.25">
      <c r="D5436" s="10"/>
    </row>
    <row r="5437" ht="11.25">
      <c r="D5437" s="10"/>
    </row>
    <row r="5438" ht="11.25">
      <c r="D5438" s="10"/>
    </row>
    <row r="5439" ht="11.25">
      <c r="D5439" s="10"/>
    </row>
    <row r="5440" ht="11.25">
      <c r="D5440" s="10"/>
    </row>
    <row r="5441" ht="11.25">
      <c r="D5441" s="10"/>
    </row>
    <row r="5442" ht="11.25">
      <c r="D5442" s="10"/>
    </row>
    <row r="5443" ht="11.25">
      <c r="D5443" s="10"/>
    </row>
    <row r="5444" ht="11.25">
      <c r="D5444" s="10"/>
    </row>
    <row r="5445" ht="11.25">
      <c r="D5445" s="10"/>
    </row>
    <row r="5446" ht="11.25">
      <c r="D5446" s="10"/>
    </row>
    <row r="5447" ht="11.25">
      <c r="D5447" s="10"/>
    </row>
    <row r="5448" ht="11.25">
      <c r="D5448" s="10"/>
    </row>
    <row r="5449" ht="11.25">
      <c r="D5449" s="10"/>
    </row>
    <row r="5450" ht="11.25">
      <c r="D5450" s="10"/>
    </row>
    <row r="5451" ht="11.25">
      <c r="D5451" s="10"/>
    </row>
    <row r="5452" ht="11.25">
      <c r="D5452" s="10"/>
    </row>
    <row r="5453" ht="11.25">
      <c r="D5453" s="10"/>
    </row>
    <row r="5454" ht="11.25">
      <c r="D5454" s="10"/>
    </row>
    <row r="5455" ht="11.25">
      <c r="D5455" s="10"/>
    </row>
    <row r="5456" ht="11.25">
      <c r="D5456" s="10"/>
    </row>
    <row r="5457" ht="11.25">
      <c r="D5457" s="10"/>
    </row>
    <row r="5458" ht="11.25">
      <c r="D5458" s="10"/>
    </row>
    <row r="5459" ht="11.25">
      <c r="D5459" s="10"/>
    </row>
    <row r="5460" ht="11.25">
      <c r="D5460" s="10"/>
    </row>
    <row r="5461" ht="11.25">
      <c r="D5461" s="10"/>
    </row>
    <row r="5462" ht="11.25">
      <c r="D5462" s="10"/>
    </row>
    <row r="5463" ht="11.25">
      <c r="D5463" s="10"/>
    </row>
    <row r="5464" ht="11.25">
      <c r="D5464" s="10"/>
    </row>
    <row r="5465" ht="11.25">
      <c r="D5465" s="10"/>
    </row>
    <row r="5466" ht="11.25">
      <c r="D5466" s="10"/>
    </row>
    <row r="5467" ht="11.25">
      <c r="D5467" s="10"/>
    </row>
    <row r="5468" ht="11.25">
      <c r="D5468" s="10"/>
    </row>
    <row r="5469" ht="11.25">
      <c r="D5469" s="10"/>
    </row>
    <row r="5470" ht="11.25">
      <c r="D5470" s="10"/>
    </row>
    <row r="5471" ht="11.25">
      <c r="D5471" s="10"/>
    </row>
    <row r="5472" ht="11.25">
      <c r="D5472" s="10"/>
    </row>
    <row r="5473" ht="11.25">
      <c r="D5473" s="10"/>
    </row>
    <row r="5474" ht="11.25">
      <c r="D5474" s="10"/>
    </row>
    <row r="5475" ht="11.25">
      <c r="D5475" s="10"/>
    </row>
    <row r="5476" ht="11.25">
      <c r="D5476" s="10"/>
    </row>
    <row r="5477" ht="11.25">
      <c r="D5477" s="10"/>
    </row>
    <row r="5478" ht="11.25">
      <c r="D5478" s="10"/>
    </row>
    <row r="5479" ht="11.25">
      <c r="D5479" s="10"/>
    </row>
    <row r="5480" ht="11.25">
      <c r="D5480" s="10"/>
    </row>
    <row r="5481" ht="11.25">
      <c r="D5481" s="10"/>
    </row>
    <row r="5482" ht="11.25">
      <c r="D5482" s="10"/>
    </row>
    <row r="5483" ht="11.25">
      <c r="D5483" s="10"/>
    </row>
    <row r="5484" ht="11.25">
      <c r="D5484" s="10"/>
    </row>
    <row r="5485" ht="11.25">
      <c r="D5485" s="10"/>
    </row>
    <row r="5486" ht="11.25">
      <c r="D5486" s="10"/>
    </row>
    <row r="5487" ht="11.25">
      <c r="D5487" s="10"/>
    </row>
    <row r="5488" ht="11.25">
      <c r="D5488" s="10"/>
    </row>
    <row r="5489" ht="11.25">
      <c r="D5489" s="10"/>
    </row>
    <row r="5490" ht="11.25">
      <c r="D5490" s="10"/>
    </row>
    <row r="5491" ht="11.25">
      <c r="D5491" s="10"/>
    </row>
    <row r="5492" ht="11.25">
      <c r="D5492" s="10"/>
    </row>
    <row r="5493" ht="11.25">
      <c r="D5493" s="10"/>
    </row>
    <row r="5494" ht="11.25">
      <c r="D5494" s="10"/>
    </row>
    <row r="5495" ht="11.25">
      <c r="D5495" s="10"/>
    </row>
    <row r="5496" ht="11.25">
      <c r="D5496" s="10"/>
    </row>
    <row r="5497" ht="11.25">
      <c r="D5497" s="10"/>
    </row>
    <row r="5498" ht="11.25">
      <c r="D5498" s="10"/>
    </row>
    <row r="5499" ht="11.25">
      <c r="D5499" s="10"/>
    </row>
    <row r="5500" ht="11.25">
      <c r="D5500" s="10"/>
    </row>
    <row r="5501" ht="11.25">
      <c r="D5501" s="10"/>
    </row>
    <row r="5502" ht="11.25">
      <c r="D5502" s="10"/>
    </row>
    <row r="5503" ht="11.25">
      <c r="D5503" s="10"/>
    </row>
    <row r="5504" ht="11.25">
      <c r="D5504" s="10"/>
    </row>
    <row r="5505" ht="11.25">
      <c r="D5505" s="10"/>
    </row>
    <row r="5506" ht="11.25">
      <c r="D5506" s="10"/>
    </row>
    <row r="5507" ht="11.25">
      <c r="D5507" s="10"/>
    </row>
    <row r="5508" ht="11.25">
      <c r="D5508" s="10"/>
    </row>
    <row r="5509" ht="11.25">
      <c r="D5509" s="10"/>
    </row>
    <row r="5510" ht="11.25">
      <c r="D5510" s="10"/>
    </row>
    <row r="5511" ht="11.25">
      <c r="D5511" s="10"/>
    </row>
    <row r="5512" ht="11.25">
      <c r="D5512" s="10"/>
    </row>
    <row r="5513" ht="11.25">
      <c r="D5513" s="10"/>
    </row>
    <row r="5514" ht="11.25">
      <c r="D5514" s="10"/>
    </row>
    <row r="5515" ht="11.25">
      <c r="D5515" s="10"/>
    </row>
    <row r="5516" ht="11.25">
      <c r="D5516" s="10"/>
    </row>
    <row r="5517" ht="11.25">
      <c r="D5517" s="10"/>
    </row>
    <row r="5518" ht="11.25">
      <c r="D5518" s="10"/>
    </row>
    <row r="5519" ht="11.25">
      <c r="D5519" s="10"/>
    </row>
    <row r="5520" ht="11.25">
      <c r="D5520" s="10"/>
    </row>
    <row r="5521" ht="11.25">
      <c r="D5521" s="10"/>
    </row>
    <row r="5522" ht="11.25">
      <c r="D5522" s="10"/>
    </row>
    <row r="5523" ht="11.25">
      <c r="D5523" s="10"/>
    </row>
    <row r="5524" ht="11.25">
      <c r="D5524" s="10"/>
    </row>
    <row r="5525" ht="11.25">
      <c r="D5525" s="10"/>
    </row>
    <row r="5526" ht="11.25">
      <c r="D5526" s="10"/>
    </row>
    <row r="5527" ht="11.25">
      <c r="D5527" s="10"/>
    </row>
    <row r="5528" ht="11.25">
      <c r="D5528" s="10"/>
    </row>
    <row r="5529" ht="11.25">
      <c r="D5529" s="10"/>
    </row>
    <row r="5530" ht="11.25">
      <c r="D5530" s="10"/>
    </row>
    <row r="5531" ht="11.25">
      <c r="D5531" s="10"/>
    </row>
    <row r="5532" ht="11.25">
      <c r="D5532" s="10"/>
    </row>
    <row r="5533" ht="11.25">
      <c r="D5533" s="10"/>
    </row>
    <row r="5534" ht="11.25">
      <c r="D5534" s="10"/>
    </row>
    <row r="5535" ht="11.25">
      <c r="D5535" s="10"/>
    </row>
    <row r="5536" ht="11.25">
      <c r="D5536" s="10"/>
    </row>
    <row r="5537" ht="11.25">
      <c r="D5537" s="10"/>
    </row>
    <row r="5538" ht="11.25">
      <c r="D5538" s="10"/>
    </row>
    <row r="5539" ht="11.25">
      <c r="D5539" s="10"/>
    </row>
    <row r="5540" ht="11.25">
      <c r="D5540" s="10"/>
    </row>
    <row r="5541" ht="11.25">
      <c r="D5541" s="10"/>
    </row>
    <row r="5542" ht="11.25">
      <c r="D5542" s="10"/>
    </row>
    <row r="5543" ht="11.25">
      <c r="D5543" s="10"/>
    </row>
    <row r="5544" ht="11.25">
      <c r="D5544" s="10"/>
    </row>
    <row r="5545" ht="11.25">
      <c r="D5545" s="10"/>
    </row>
    <row r="5546" ht="11.25">
      <c r="D5546" s="10"/>
    </row>
    <row r="5547" ht="11.25">
      <c r="D5547" s="10"/>
    </row>
    <row r="5548" ht="11.25">
      <c r="D5548" s="10"/>
    </row>
    <row r="5549" ht="11.25">
      <c r="D5549" s="10"/>
    </row>
    <row r="5550" ht="11.25">
      <c r="D5550" s="10"/>
    </row>
    <row r="5551" ht="11.25">
      <c r="D5551" s="10"/>
    </row>
    <row r="5552" ht="11.25">
      <c r="D5552" s="10"/>
    </row>
    <row r="5553" ht="11.25">
      <c r="D5553" s="10"/>
    </row>
    <row r="5554" ht="11.25">
      <c r="D5554" s="10"/>
    </row>
    <row r="5555" ht="11.25">
      <c r="D5555" s="10"/>
    </row>
    <row r="5556" ht="11.25">
      <c r="D5556" s="10"/>
    </row>
    <row r="5557" ht="11.25">
      <c r="D5557" s="10"/>
    </row>
    <row r="5558" ht="11.25">
      <c r="D5558" s="10"/>
    </row>
    <row r="5559" ht="11.25">
      <c r="D5559" s="10"/>
    </row>
    <row r="5560" ht="11.25">
      <c r="D5560" s="10"/>
    </row>
    <row r="5561" ht="11.25">
      <c r="D5561" s="10"/>
    </row>
    <row r="5562" ht="11.25">
      <c r="D5562" s="10"/>
    </row>
    <row r="5563" ht="11.25">
      <c r="D5563" s="10"/>
    </row>
    <row r="5564" ht="11.25">
      <c r="D5564" s="10"/>
    </row>
    <row r="5565" ht="11.25">
      <c r="D5565" s="10"/>
    </row>
    <row r="5566" ht="11.25">
      <c r="D5566" s="10"/>
    </row>
    <row r="5567" ht="11.25">
      <c r="D5567" s="10"/>
    </row>
    <row r="5568" ht="11.25">
      <c r="D5568" s="10"/>
    </row>
    <row r="5569" ht="11.25">
      <c r="D5569" s="10"/>
    </row>
    <row r="5570" ht="11.25">
      <c r="D5570" s="10"/>
    </row>
    <row r="5571" ht="11.25">
      <c r="D5571" s="10"/>
    </row>
    <row r="5572" ht="11.25">
      <c r="D5572" s="10"/>
    </row>
    <row r="5573" ht="11.25">
      <c r="D5573" s="10"/>
    </row>
    <row r="5574" ht="11.25">
      <c r="D5574" s="10"/>
    </row>
    <row r="5575" ht="11.25">
      <c r="D5575" s="10"/>
    </row>
    <row r="5576" ht="11.25">
      <c r="D5576" s="10"/>
    </row>
    <row r="5577" ht="11.25">
      <c r="D5577" s="10"/>
    </row>
    <row r="5578" ht="11.25">
      <c r="D5578" s="10"/>
    </row>
    <row r="5579" ht="11.25">
      <c r="D5579" s="10"/>
    </row>
    <row r="5580" ht="11.25">
      <c r="D5580" s="10"/>
    </row>
    <row r="5581" ht="11.25">
      <c r="D5581" s="10"/>
    </row>
    <row r="5582" ht="11.25">
      <c r="D5582" s="10"/>
    </row>
    <row r="5583" ht="11.25">
      <c r="D5583" s="10"/>
    </row>
    <row r="5584" ht="11.25">
      <c r="D5584" s="10"/>
    </row>
    <row r="5585" ht="11.25">
      <c r="D5585" s="10"/>
    </row>
    <row r="5586" ht="11.25">
      <c r="D5586" s="10"/>
    </row>
    <row r="5587" ht="11.25">
      <c r="D5587" s="10"/>
    </row>
    <row r="5588" ht="11.25">
      <c r="D5588" s="10"/>
    </row>
    <row r="5589" ht="11.25">
      <c r="D5589" s="10"/>
    </row>
    <row r="5590" ht="11.25">
      <c r="D5590" s="10"/>
    </row>
    <row r="5591" ht="11.25">
      <c r="D5591" s="10"/>
    </row>
    <row r="5592" ht="11.25">
      <c r="D5592" s="10"/>
    </row>
    <row r="5593" ht="11.25">
      <c r="D5593" s="10"/>
    </row>
    <row r="5594" ht="11.25">
      <c r="D5594" s="10"/>
    </row>
    <row r="5595" ht="11.25">
      <c r="D5595" s="10"/>
    </row>
    <row r="5596" ht="11.25">
      <c r="D5596" s="10"/>
    </row>
    <row r="5597" ht="11.25">
      <c r="D5597" s="10"/>
    </row>
    <row r="5598" ht="11.25">
      <c r="D5598" s="10"/>
    </row>
    <row r="5599" ht="11.25">
      <c r="D5599" s="10"/>
    </row>
    <row r="5600" ht="11.25">
      <c r="D5600" s="10"/>
    </row>
    <row r="5601" ht="11.25">
      <c r="D5601" s="10"/>
    </row>
    <row r="5602" ht="11.25">
      <c r="D5602" s="10"/>
    </row>
    <row r="5603" ht="11.25">
      <c r="D5603" s="10"/>
    </row>
    <row r="5604" ht="11.25">
      <c r="D5604" s="10"/>
    </row>
    <row r="5605" ht="11.25">
      <c r="D5605" s="10"/>
    </row>
    <row r="5606" ht="11.25">
      <c r="D5606" s="10"/>
    </row>
    <row r="5607" ht="11.25">
      <c r="D5607" s="10"/>
    </row>
    <row r="5608" ht="11.25">
      <c r="D5608" s="10"/>
    </row>
    <row r="5609" ht="11.25">
      <c r="D5609" s="10"/>
    </row>
    <row r="5610" ht="11.25">
      <c r="D5610" s="10"/>
    </row>
    <row r="5611" ht="11.25">
      <c r="D5611" s="10"/>
    </row>
    <row r="5612" ht="11.25">
      <c r="D5612" s="10"/>
    </row>
    <row r="5613" ht="11.25">
      <c r="D5613" s="10"/>
    </row>
    <row r="5614" ht="11.25">
      <c r="D5614" s="10"/>
    </row>
    <row r="5615" ht="11.25">
      <c r="D5615" s="10"/>
    </row>
    <row r="5616" ht="11.25">
      <c r="D5616" s="10"/>
    </row>
    <row r="5617" ht="11.25">
      <c r="D5617" s="10"/>
    </row>
    <row r="5618" ht="11.25">
      <c r="D5618" s="10"/>
    </row>
    <row r="5619" ht="11.25">
      <c r="D5619" s="10"/>
    </row>
    <row r="5620" ht="11.25">
      <c r="D5620" s="10"/>
    </row>
    <row r="5621" ht="11.25">
      <c r="D5621" s="10"/>
    </row>
    <row r="5622" ht="11.25">
      <c r="D5622" s="10"/>
    </row>
    <row r="5623" ht="11.25">
      <c r="D5623" s="10"/>
    </row>
    <row r="5624" ht="11.25">
      <c r="D5624" s="10"/>
    </row>
    <row r="5625" ht="11.25">
      <c r="D5625" s="10"/>
    </row>
    <row r="5626" ht="11.25">
      <c r="D5626" s="10"/>
    </row>
    <row r="5627" ht="11.25">
      <c r="D5627" s="10"/>
    </row>
    <row r="5628" ht="11.25">
      <c r="D5628" s="10"/>
    </row>
    <row r="5629" ht="11.25">
      <c r="D5629" s="10"/>
    </row>
    <row r="5630" ht="11.25">
      <c r="D5630" s="10"/>
    </row>
    <row r="5631" ht="11.25">
      <c r="D5631" s="10"/>
    </row>
    <row r="5632" ht="11.25">
      <c r="D5632" s="10"/>
    </row>
    <row r="5633" ht="11.25">
      <c r="D5633" s="10"/>
    </row>
    <row r="5634" ht="11.25">
      <c r="D5634" s="10"/>
    </row>
    <row r="5635" ht="11.25">
      <c r="D5635" s="10"/>
    </row>
    <row r="5636" ht="11.25">
      <c r="D5636" s="10"/>
    </row>
    <row r="5637" ht="11.25">
      <c r="D5637" s="10"/>
    </row>
    <row r="5638" ht="11.25">
      <c r="D5638" s="10"/>
    </row>
    <row r="5639" ht="11.25">
      <c r="D5639" s="10"/>
    </row>
    <row r="5640" ht="11.25">
      <c r="D5640" s="10"/>
    </row>
    <row r="5641" ht="11.25">
      <c r="D5641" s="10"/>
    </row>
    <row r="5642" ht="11.25">
      <c r="D5642" s="10"/>
    </row>
    <row r="5643" ht="11.25">
      <c r="D5643" s="10"/>
    </row>
    <row r="5644" ht="11.25">
      <c r="D5644" s="10"/>
    </row>
    <row r="5645" ht="11.25">
      <c r="D5645" s="10"/>
    </row>
    <row r="5646" ht="11.25">
      <c r="D5646" s="10"/>
    </row>
    <row r="5647" ht="11.25">
      <c r="D5647" s="10"/>
    </row>
    <row r="5648" ht="11.25">
      <c r="D5648" s="10"/>
    </row>
    <row r="5649" ht="11.25">
      <c r="D5649" s="10"/>
    </row>
    <row r="5650" ht="11.25">
      <c r="D5650" s="10"/>
    </row>
    <row r="5651" ht="11.25">
      <c r="D5651" s="10"/>
    </row>
    <row r="5652" ht="11.25">
      <c r="D5652" s="10"/>
    </row>
    <row r="5653" ht="11.25">
      <c r="D5653" s="10"/>
    </row>
    <row r="5654" ht="11.25">
      <c r="D5654" s="10"/>
    </row>
    <row r="5655" ht="11.25">
      <c r="D5655" s="10"/>
    </row>
    <row r="5656" ht="11.25">
      <c r="D5656" s="10"/>
    </row>
    <row r="5657" ht="11.25">
      <c r="D5657" s="10"/>
    </row>
    <row r="5658" ht="11.25">
      <c r="D5658" s="10"/>
    </row>
    <row r="5659" ht="11.25">
      <c r="D5659" s="10"/>
    </row>
    <row r="5660" ht="11.25">
      <c r="D5660" s="10"/>
    </row>
    <row r="5661" ht="11.25">
      <c r="D5661" s="10"/>
    </row>
    <row r="5662" ht="11.25">
      <c r="D5662" s="10"/>
    </row>
    <row r="5663" ht="11.25">
      <c r="D5663" s="10"/>
    </row>
    <row r="5664" ht="11.25">
      <c r="D5664" s="10"/>
    </row>
    <row r="5665" ht="11.25">
      <c r="D5665" s="10"/>
    </row>
    <row r="5666" ht="11.25">
      <c r="D5666" s="10"/>
    </row>
    <row r="5667" ht="11.25">
      <c r="D5667" s="10"/>
    </row>
    <row r="5668" ht="11.25">
      <c r="D5668" s="10"/>
    </row>
    <row r="5669" ht="11.25">
      <c r="D5669" s="10"/>
    </row>
    <row r="5670" ht="11.25">
      <c r="D5670" s="10"/>
    </row>
    <row r="5671" ht="11.25">
      <c r="D5671" s="10"/>
    </row>
    <row r="5672" ht="11.25">
      <c r="D5672" s="10"/>
    </row>
    <row r="5673" ht="11.25">
      <c r="D5673" s="10"/>
    </row>
    <row r="5674" ht="11.25">
      <c r="D5674" s="10"/>
    </row>
    <row r="5675" ht="11.25">
      <c r="D5675" s="10"/>
    </row>
    <row r="5676" ht="11.25">
      <c r="D5676" s="10"/>
    </row>
    <row r="5677" ht="11.25">
      <c r="D5677" s="10"/>
    </row>
    <row r="5678" ht="11.25">
      <c r="D5678" s="10"/>
    </row>
    <row r="5679" ht="11.25">
      <c r="D5679" s="10"/>
    </row>
    <row r="5680" ht="11.25">
      <c r="D5680" s="10"/>
    </row>
    <row r="5681" ht="11.25">
      <c r="D5681" s="10"/>
    </row>
    <row r="5682" ht="11.25">
      <c r="D5682" s="10"/>
    </row>
    <row r="5683" ht="11.25">
      <c r="D5683" s="10"/>
    </row>
    <row r="5684" ht="11.25">
      <c r="D5684" s="10"/>
    </row>
    <row r="5685" ht="11.25">
      <c r="D5685" s="10"/>
    </row>
    <row r="5686" ht="11.25">
      <c r="D5686" s="10"/>
    </row>
    <row r="5687" ht="11.25">
      <c r="D5687" s="10"/>
    </row>
    <row r="5688" ht="11.25">
      <c r="D5688" s="10"/>
    </row>
    <row r="5689" ht="11.25">
      <c r="D5689" s="10"/>
    </row>
    <row r="5690" ht="11.25">
      <c r="D5690" s="10"/>
    </row>
    <row r="5691" ht="11.25">
      <c r="D5691" s="10"/>
    </row>
    <row r="5692" ht="11.25">
      <c r="D5692" s="10"/>
    </row>
    <row r="5693" ht="11.25">
      <c r="D5693" s="10"/>
    </row>
    <row r="5694" ht="11.25">
      <c r="D5694" s="10"/>
    </row>
    <row r="5695" ht="11.25">
      <c r="D5695" s="10"/>
    </row>
    <row r="5696" ht="11.25">
      <c r="D5696" s="10"/>
    </row>
    <row r="5697" ht="11.25">
      <c r="D5697" s="10"/>
    </row>
    <row r="5698" ht="11.25">
      <c r="D5698" s="10"/>
    </row>
    <row r="5699" ht="11.25">
      <c r="D5699" s="10"/>
    </row>
    <row r="5700" ht="11.25">
      <c r="D5700" s="10"/>
    </row>
    <row r="5701" ht="11.25">
      <c r="D5701" s="10"/>
    </row>
    <row r="5702" ht="11.25">
      <c r="D5702" s="10"/>
    </row>
    <row r="5703" ht="11.25">
      <c r="D5703" s="10"/>
    </row>
    <row r="5704" ht="11.25">
      <c r="D5704" s="10"/>
    </row>
    <row r="5705" ht="11.25">
      <c r="D5705" s="10"/>
    </row>
    <row r="5706" ht="11.25">
      <c r="D5706" s="10"/>
    </row>
    <row r="5707" ht="11.25">
      <c r="D5707" s="10"/>
    </row>
    <row r="5708" ht="11.25">
      <c r="D5708" s="10"/>
    </row>
    <row r="5709" ht="11.25">
      <c r="D5709" s="10"/>
    </row>
    <row r="5710" ht="11.25">
      <c r="D5710" s="10"/>
    </row>
    <row r="5711" ht="11.25">
      <c r="D5711" s="10"/>
    </row>
    <row r="5712" ht="11.25">
      <c r="D5712" s="10"/>
    </row>
    <row r="5713" ht="11.25">
      <c r="D5713" s="10"/>
    </row>
    <row r="5714" ht="11.25">
      <c r="D5714" s="10"/>
    </row>
    <row r="5715" ht="11.25">
      <c r="D5715" s="10"/>
    </row>
    <row r="5716" ht="11.25">
      <c r="D5716" s="10"/>
    </row>
    <row r="5717" ht="11.25">
      <c r="D5717" s="10"/>
    </row>
    <row r="5718" ht="11.25">
      <c r="D5718" s="10"/>
    </row>
    <row r="5719" ht="11.25">
      <c r="D5719" s="10"/>
    </row>
    <row r="5720" ht="11.25">
      <c r="D5720" s="10"/>
    </row>
    <row r="5721" ht="11.25">
      <c r="D5721" s="10"/>
    </row>
    <row r="5722" ht="11.25">
      <c r="D5722" s="10"/>
    </row>
    <row r="5723" ht="11.25">
      <c r="D5723" s="10"/>
    </row>
    <row r="5724" ht="11.25">
      <c r="D5724" s="10"/>
    </row>
    <row r="5725" ht="11.25">
      <c r="D5725" s="10"/>
    </row>
    <row r="5726" ht="11.25">
      <c r="D5726" s="10"/>
    </row>
    <row r="5727" ht="11.25">
      <c r="D5727" s="10"/>
    </row>
    <row r="5728" ht="11.25">
      <c r="D5728" s="10"/>
    </row>
    <row r="5729" ht="11.25">
      <c r="D5729" s="10"/>
    </row>
    <row r="5730" ht="11.25">
      <c r="D5730" s="10"/>
    </row>
    <row r="5731" ht="11.25">
      <c r="D5731" s="10"/>
    </row>
    <row r="5732" ht="11.25">
      <c r="D5732" s="10"/>
    </row>
    <row r="5733" ht="11.25">
      <c r="D5733" s="10"/>
    </row>
    <row r="5734" ht="11.25">
      <c r="D5734" s="10"/>
    </row>
    <row r="5735" ht="11.25">
      <c r="D5735" s="10"/>
    </row>
    <row r="5736" ht="11.25">
      <c r="D5736" s="10"/>
    </row>
    <row r="5737" ht="11.25">
      <c r="D5737" s="10"/>
    </row>
    <row r="5738" ht="11.25">
      <c r="D5738" s="10"/>
    </row>
    <row r="5739" ht="11.25">
      <c r="D5739" s="10"/>
    </row>
    <row r="5740" ht="11.25">
      <c r="D5740" s="10"/>
    </row>
    <row r="5741" ht="11.25">
      <c r="D5741" s="10"/>
    </row>
    <row r="5742" ht="11.25">
      <c r="D5742" s="10"/>
    </row>
    <row r="5743" ht="11.25">
      <c r="D5743" s="10"/>
    </row>
    <row r="5744" ht="11.25">
      <c r="D5744" s="10"/>
    </row>
    <row r="5745" ht="11.25">
      <c r="D5745" s="10"/>
    </row>
    <row r="5746" ht="11.25">
      <c r="D5746" s="10"/>
    </row>
    <row r="5747" ht="11.25">
      <c r="D5747" s="10"/>
    </row>
    <row r="5748" ht="11.25">
      <c r="D5748" s="10"/>
    </row>
    <row r="5749" ht="11.25">
      <c r="D5749" s="10"/>
    </row>
    <row r="5750" ht="11.25">
      <c r="D5750" s="10"/>
    </row>
    <row r="5751" ht="11.25">
      <c r="D5751" s="10"/>
    </row>
    <row r="5752" ht="11.25">
      <c r="D5752" s="10"/>
    </row>
    <row r="5753" ht="11.25">
      <c r="D5753" s="10"/>
    </row>
    <row r="5754" ht="11.25">
      <c r="D5754" s="10"/>
    </row>
    <row r="5755" ht="11.25">
      <c r="D5755" s="10"/>
    </row>
    <row r="5756" ht="11.25">
      <c r="D5756" s="10"/>
    </row>
    <row r="5757" ht="11.25">
      <c r="D5757" s="10"/>
    </row>
    <row r="5758" ht="11.25">
      <c r="D5758" s="10"/>
    </row>
    <row r="5759" ht="11.25">
      <c r="D5759" s="10"/>
    </row>
    <row r="5760" ht="11.25">
      <c r="D5760" s="10"/>
    </row>
    <row r="5761" ht="11.25">
      <c r="D5761" s="10"/>
    </row>
    <row r="5762" ht="11.25">
      <c r="D5762" s="10"/>
    </row>
    <row r="5763" ht="11.25">
      <c r="D5763" s="10"/>
    </row>
    <row r="5764" ht="11.25">
      <c r="D5764" s="10"/>
    </row>
    <row r="5765" ht="11.25">
      <c r="D5765" s="10"/>
    </row>
    <row r="5766" ht="11.25">
      <c r="D5766" s="10"/>
    </row>
    <row r="5767" ht="11.25">
      <c r="D5767" s="10"/>
    </row>
    <row r="5768" ht="11.25">
      <c r="D5768" s="10"/>
    </row>
    <row r="5769" ht="11.25">
      <c r="D5769" s="10"/>
    </row>
    <row r="5770" ht="11.25">
      <c r="D5770" s="10"/>
    </row>
    <row r="5771" ht="11.25">
      <c r="D5771" s="10"/>
    </row>
    <row r="5772" ht="11.25">
      <c r="D5772" s="10"/>
    </row>
    <row r="5773" ht="11.25">
      <c r="D5773" s="10"/>
    </row>
    <row r="5774" ht="11.25">
      <c r="D5774" s="10"/>
    </row>
    <row r="5775" ht="11.25">
      <c r="D5775" s="10"/>
    </row>
    <row r="5776" ht="11.25">
      <c r="D5776" s="10"/>
    </row>
    <row r="5777" ht="11.25">
      <c r="D5777" s="10"/>
    </row>
    <row r="5778" ht="11.25">
      <c r="D5778" s="10"/>
    </row>
    <row r="5779" ht="11.25">
      <c r="D5779" s="10"/>
    </row>
    <row r="5780" ht="11.25">
      <c r="D5780" s="10"/>
    </row>
    <row r="5781" ht="11.25">
      <c r="D5781" s="10"/>
    </row>
    <row r="5782" ht="11.25">
      <c r="D5782" s="10"/>
    </row>
    <row r="5783" ht="11.25">
      <c r="D5783" s="10"/>
    </row>
    <row r="5784" ht="11.25">
      <c r="D5784" s="10"/>
    </row>
    <row r="5785" ht="11.25">
      <c r="D5785" s="10"/>
    </row>
    <row r="5786" ht="11.25">
      <c r="D5786" s="10"/>
    </row>
    <row r="5787" ht="11.25">
      <c r="D5787" s="10"/>
    </row>
    <row r="5788" ht="11.25">
      <c r="D5788" s="10"/>
    </row>
    <row r="5789" ht="11.25">
      <c r="D5789" s="10"/>
    </row>
    <row r="5790" ht="11.25">
      <c r="D5790" s="10"/>
    </row>
    <row r="5791" ht="11.25">
      <c r="D5791" s="10"/>
    </row>
    <row r="5792" ht="11.25">
      <c r="D5792" s="10"/>
    </row>
    <row r="5793" ht="11.25">
      <c r="D5793" s="10"/>
    </row>
    <row r="5794" ht="11.25">
      <c r="D5794" s="10"/>
    </row>
    <row r="5795" ht="11.25">
      <c r="D5795" s="10"/>
    </row>
    <row r="5796" ht="11.25">
      <c r="D5796" s="10"/>
    </row>
    <row r="5797" ht="11.25">
      <c r="D5797" s="10"/>
    </row>
    <row r="5798" ht="11.25">
      <c r="D5798" s="10"/>
    </row>
    <row r="5799" ht="11.25">
      <c r="D5799" s="10"/>
    </row>
    <row r="5800" ht="11.25">
      <c r="D5800" s="10"/>
    </row>
    <row r="5801" ht="11.25">
      <c r="D5801" s="10"/>
    </row>
    <row r="5802" ht="11.25">
      <c r="D5802" s="10"/>
    </row>
    <row r="5803" ht="11.25">
      <c r="D5803" s="10"/>
    </row>
    <row r="5804" ht="11.25">
      <c r="D5804" s="10"/>
    </row>
    <row r="5805" ht="11.25">
      <c r="D5805" s="10"/>
    </row>
    <row r="5806" ht="11.25">
      <c r="D5806" s="10"/>
    </row>
    <row r="5807" ht="11.25">
      <c r="D5807" s="10"/>
    </row>
    <row r="5808" ht="11.25">
      <c r="D5808" s="10"/>
    </row>
    <row r="5809" ht="11.25">
      <c r="D5809" s="10"/>
    </row>
    <row r="5810" ht="11.25">
      <c r="D5810" s="10"/>
    </row>
    <row r="5811" ht="11.25">
      <c r="D5811" s="10"/>
    </row>
    <row r="5812" ht="11.25">
      <c r="D5812" s="10"/>
    </row>
    <row r="5813" ht="11.25">
      <c r="D5813" s="10"/>
    </row>
    <row r="5814" ht="11.25">
      <c r="D5814" s="10"/>
    </row>
    <row r="5815" ht="11.25">
      <c r="D5815" s="10"/>
    </row>
    <row r="5816" ht="11.25">
      <c r="D5816" s="10"/>
    </row>
    <row r="5817" ht="11.25">
      <c r="D5817" s="10"/>
    </row>
    <row r="5818" ht="11.25">
      <c r="D5818" s="10"/>
    </row>
    <row r="5819" ht="11.25">
      <c r="D5819" s="10"/>
    </row>
    <row r="5820" ht="11.25">
      <c r="D5820" s="10"/>
    </row>
    <row r="5821" ht="11.25">
      <c r="D5821" s="10"/>
    </row>
    <row r="5822" ht="11.25">
      <c r="D5822" s="10"/>
    </row>
    <row r="5823" ht="11.25">
      <c r="D5823" s="10"/>
    </row>
    <row r="5824" ht="11.25">
      <c r="D5824" s="10"/>
    </row>
    <row r="5825" ht="11.25">
      <c r="D5825" s="10"/>
    </row>
    <row r="5826" ht="11.25">
      <c r="D5826" s="10"/>
    </row>
    <row r="5827" ht="11.25">
      <c r="D5827" s="10"/>
    </row>
    <row r="5828" ht="11.25">
      <c r="D5828" s="10"/>
    </row>
    <row r="5829" ht="11.25">
      <c r="D5829" s="10"/>
    </row>
    <row r="5830" ht="11.25">
      <c r="D5830" s="10"/>
    </row>
    <row r="5831" ht="11.25">
      <c r="D5831" s="10"/>
    </row>
    <row r="5832" ht="11.25">
      <c r="D5832" s="10"/>
    </row>
    <row r="5833" ht="11.25">
      <c r="D5833" s="10"/>
    </row>
    <row r="5834" ht="11.25">
      <c r="D5834" s="10"/>
    </row>
    <row r="5835" ht="11.25">
      <c r="D5835" s="10"/>
    </row>
    <row r="5836" ht="11.25">
      <c r="D5836" s="10"/>
    </row>
    <row r="5837" ht="11.25">
      <c r="D5837" s="10"/>
    </row>
    <row r="5838" ht="11.25">
      <c r="D5838" s="10"/>
    </row>
    <row r="5839" ht="11.25">
      <c r="D5839" s="10"/>
    </row>
    <row r="5840" ht="11.25">
      <c r="D5840" s="10"/>
    </row>
    <row r="5841" ht="11.25">
      <c r="D5841" s="10"/>
    </row>
    <row r="5842" ht="11.25">
      <c r="D5842" s="10"/>
    </row>
    <row r="5843" ht="11.25">
      <c r="D5843" s="10"/>
    </row>
    <row r="5844" ht="11.25">
      <c r="D5844" s="10"/>
    </row>
    <row r="5845" ht="11.25">
      <c r="D5845" s="10"/>
    </row>
    <row r="5846" ht="11.25">
      <c r="D5846" s="10"/>
    </row>
    <row r="5847" ht="11.25">
      <c r="D5847" s="10"/>
    </row>
    <row r="5848" ht="11.25">
      <c r="D5848" s="10"/>
    </row>
    <row r="5849" ht="11.25">
      <c r="D5849" s="10"/>
    </row>
    <row r="5850" ht="11.25">
      <c r="D5850" s="10"/>
    </row>
    <row r="5851" ht="11.25">
      <c r="D5851" s="10"/>
    </row>
    <row r="5852" ht="11.25">
      <c r="D5852" s="10"/>
    </row>
    <row r="5853" ht="11.25">
      <c r="D5853" s="10"/>
    </row>
    <row r="5854" ht="11.25">
      <c r="D5854" s="10"/>
    </row>
    <row r="5855" ht="11.25">
      <c r="D5855" s="10"/>
    </row>
    <row r="5856" ht="11.25">
      <c r="D5856" s="10"/>
    </row>
    <row r="5857" ht="11.25">
      <c r="D5857" s="10"/>
    </row>
    <row r="5858" ht="11.25">
      <c r="D5858" s="10"/>
    </row>
    <row r="5859" ht="11.25">
      <c r="D5859" s="10"/>
    </row>
    <row r="5860" ht="11.25">
      <c r="D5860" s="10"/>
    </row>
    <row r="5861" ht="11.25">
      <c r="D5861" s="10"/>
    </row>
    <row r="5862" ht="11.25">
      <c r="D5862" s="10"/>
    </row>
    <row r="5863" ht="11.25">
      <c r="D5863" s="10"/>
    </row>
    <row r="5864" ht="11.25">
      <c r="D5864" s="10"/>
    </row>
    <row r="5865" ht="11.25">
      <c r="D5865" s="10"/>
    </row>
    <row r="5866" ht="11.25">
      <c r="D5866" s="10"/>
    </row>
    <row r="5867" ht="11.25">
      <c r="D5867" s="10"/>
    </row>
    <row r="5868" ht="11.25">
      <c r="D5868" s="10"/>
    </row>
    <row r="5869" ht="11.25">
      <c r="D5869" s="10"/>
    </row>
    <row r="5870" ht="11.25">
      <c r="D5870" s="10"/>
    </row>
    <row r="5871" ht="11.25">
      <c r="D5871" s="10"/>
    </row>
    <row r="5872" ht="11.25">
      <c r="D5872" s="10"/>
    </row>
    <row r="5873" ht="11.25">
      <c r="D5873" s="10"/>
    </row>
    <row r="5874" ht="11.25">
      <c r="D5874" s="10"/>
    </row>
    <row r="5875" ht="11.25">
      <c r="D5875" s="10"/>
    </row>
    <row r="5876" ht="11.25">
      <c r="D5876" s="10"/>
    </row>
    <row r="5877" ht="11.25">
      <c r="D5877" s="10"/>
    </row>
    <row r="5878" ht="11.25">
      <c r="D5878" s="10"/>
    </row>
    <row r="5879" ht="11.25">
      <c r="D5879" s="10"/>
    </row>
    <row r="5880" ht="11.25">
      <c r="D5880" s="10"/>
    </row>
    <row r="5881" ht="11.25">
      <c r="D5881" s="10"/>
    </row>
    <row r="5882" ht="11.25">
      <c r="D5882" s="10"/>
    </row>
    <row r="5883" ht="11.25">
      <c r="D5883" s="10"/>
    </row>
    <row r="5884" ht="11.25">
      <c r="D5884" s="10"/>
    </row>
    <row r="5885" ht="11.25">
      <c r="D5885" s="10"/>
    </row>
    <row r="5886" ht="11.25">
      <c r="D5886" s="10"/>
    </row>
    <row r="5887" ht="11.25">
      <c r="D5887" s="10"/>
    </row>
    <row r="5888" ht="11.25">
      <c r="D5888" s="10"/>
    </row>
    <row r="5889" ht="11.25">
      <c r="D5889" s="10"/>
    </row>
    <row r="5890" ht="11.25">
      <c r="D5890" s="10"/>
    </row>
    <row r="5891" ht="11.25">
      <c r="D5891" s="10"/>
    </row>
    <row r="5892" ht="11.25">
      <c r="D5892" s="10"/>
    </row>
    <row r="5893" ht="11.25">
      <c r="D5893" s="10"/>
    </row>
    <row r="5894" ht="11.25">
      <c r="D5894" s="10"/>
    </row>
    <row r="5895" ht="11.25">
      <c r="D5895" s="10"/>
    </row>
    <row r="5896" ht="11.25">
      <c r="D5896" s="10"/>
    </row>
    <row r="5897" ht="11.25">
      <c r="D5897" s="10"/>
    </row>
    <row r="5898" ht="11.25">
      <c r="D5898" s="10"/>
    </row>
    <row r="5899" ht="11.25">
      <c r="D5899" s="10"/>
    </row>
    <row r="5900" ht="11.25">
      <c r="D5900" s="10"/>
    </row>
    <row r="5901" ht="11.25">
      <c r="D5901" s="10"/>
    </row>
    <row r="5902" ht="11.25">
      <c r="D5902" s="10"/>
    </row>
    <row r="5903" ht="11.25">
      <c r="D5903" s="10"/>
    </row>
    <row r="5904" ht="11.25">
      <c r="D5904" s="10"/>
    </row>
    <row r="5905" ht="11.25">
      <c r="D5905" s="10"/>
    </row>
    <row r="5906" ht="11.25">
      <c r="D5906" s="10"/>
    </row>
    <row r="5907" ht="11.25">
      <c r="D5907" s="10"/>
    </row>
    <row r="5908" ht="11.25">
      <c r="D5908" s="10"/>
    </row>
    <row r="5909" ht="11.25">
      <c r="D5909" s="10"/>
    </row>
    <row r="5910" ht="11.25">
      <c r="D5910" s="10"/>
    </row>
    <row r="5911" ht="11.25">
      <c r="D5911" s="10"/>
    </row>
    <row r="5912" ht="11.25">
      <c r="D5912" s="10"/>
    </row>
    <row r="5913" ht="11.25">
      <c r="D5913" s="10"/>
    </row>
    <row r="5914" ht="11.25">
      <c r="D5914" s="10"/>
    </row>
    <row r="5915" ht="11.25">
      <c r="D5915" s="10"/>
    </row>
    <row r="5916" ht="11.25">
      <c r="D5916" s="10"/>
    </row>
    <row r="5917" ht="11.25">
      <c r="D5917" s="10"/>
    </row>
    <row r="5918" ht="11.25">
      <c r="D5918" s="10"/>
    </row>
    <row r="5919" ht="11.25">
      <c r="D5919" s="10"/>
    </row>
    <row r="5920" ht="11.25">
      <c r="D5920" s="10"/>
    </row>
    <row r="5921" ht="11.25">
      <c r="D5921" s="10"/>
    </row>
    <row r="5922" ht="11.25">
      <c r="D5922" s="10"/>
    </row>
    <row r="5923" ht="11.25">
      <c r="D5923" s="10"/>
    </row>
    <row r="5924" ht="11.25">
      <c r="D5924" s="10"/>
    </row>
    <row r="5925" ht="11.25">
      <c r="D5925" s="10"/>
    </row>
    <row r="5926" ht="11.25">
      <c r="D5926" s="10"/>
    </row>
    <row r="5927" ht="11.25">
      <c r="D5927" s="10"/>
    </row>
    <row r="5928" ht="11.25">
      <c r="D5928" s="10"/>
    </row>
    <row r="5929" ht="11.25">
      <c r="D5929" s="10"/>
    </row>
    <row r="5930" ht="11.25">
      <c r="D5930" s="10"/>
    </row>
    <row r="5931" ht="11.25">
      <c r="D5931" s="10"/>
    </row>
    <row r="5932" ht="11.25">
      <c r="D5932" s="10"/>
    </row>
    <row r="5933" ht="11.25">
      <c r="D5933" s="10"/>
    </row>
    <row r="5934" ht="11.25">
      <c r="D5934" s="10"/>
    </row>
    <row r="5935" ht="11.25">
      <c r="D5935" s="10"/>
    </row>
    <row r="5936" ht="11.25">
      <c r="D5936" s="10"/>
    </row>
    <row r="5937" ht="11.25">
      <c r="D5937" s="10"/>
    </row>
    <row r="5938" ht="11.25">
      <c r="D5938" s="10"/>
    </row>
    <row r="5939" ht="11.25">
      <c r="D5939" s="10"/>
    </row>
    <row r="5940" ht="11.25">
      <c r="D5940" s="10"/>
    </row>
    <row r="5941" ht="11.25">
      <c r="D5941" s="10"/>
    </row>
    <row r="5942" ht="11.25">
      <c r="D5942" s="10"/>
    </row>
    <row r="5943" ht="11.25">
      <c r="D5943" s="10"/>
    </row>
    <row r="5944" ht="11.25">
      <c r="D5944" s="10"/>
    </row>
    <row r="5945" ht="11.25">
      <c r="D5945" s="10"/>
    </row>
    <row r="5946" ht="11.25">
      <c r="D5946" s="10"/>
    </row>
    <row r="5947" ht="11.25">
      <c r="D5947" s="10"/>
    </row>
    <row r="5948" ht="11.25">
      <c r="D5948" s="10"/>
    </row>
    <row r="5949" ht="11.25">
      <c r="D5949" s="10"/>
    </row>
    <row r="5950" ht="11.25">
      <c r="D5950" s="10"/>
    </row>
    <row r="5951" ht="11.25">
      <c r="D5951" s="10"/>
    </row>
    <row r="5952" ht="11.25">
      <c r="D5952" s="10"/>
    </row>
    <row r="5953" ht="11.25">
      <c r="D5953" s="10"/>
    </row>
    <row r="5954" ht="11.25">
      <c r="D5954" s="10"/>
    </row>
    <row r="5955" ht="11.25">
      <c r="D5955" s="10"/>
    </row>
    <row r="5956" ht="11.25">
      <c r="D5956" s="10"/>
    </row>
    <row r="5957" ht="11.25">
      <c r="D5957" s="10"/>
    </row>
    <row r="5958" ht="11.25">
      <c r="D5958" s="10"/>
    </row>
    <row r="5959" ht="11.25">
      <c r="D5959" s="10"/>
    </row>
    <row r="5960" ht="11.25">
      <c r="D5960" s="10"/>
    </row>
    <row r="5961" ht="11.25">
      <c r="D5961" s="10"/>
    </row>
    <row r="5962" ht="11.25">
      <c r="D5962" s="10"/>
    </row>
    <row r="5963" ht="11.25">
      <c r="D5963" s="10"/>
    </row>
    <row r="5964" ht="11.25">
      <c r="D5964" s="10"/>
    </row>
    <row r="5965" ht="11.25">
      <c r="D5965" s="10"/>
    </row>
    <row r="5966" ht="11.25">
      <c r="D5966" s="10"/>
    </row>
    <row r="5967" ht="11.25">
      <c r="D5967" s="10"/>
    </row>
    <row r="5968" ht="11.25">
      <c r="D5968" s="10"/>
    </row>
    <row r="5969" ht="11.25">
      <c r="D5969" s="10"/>
    </row>
    <row r="5970" ht="11.25">
      <c r="D5970" s="10"/>
    </row>
    <row r="5971" ht="11.25">
      <c r="D5971" s="10"/>
    </row>
    <row r="5972" ht="11.25">
      <c r="D5972" s="10"/>
    </row>
    <row r="5973" ht="11.25">
      <c r="D5973" s="10"/>
    </row>
    <row r="5974" ht="11.25">
      <c r="D5974" s="10"/>
    </row>
    <row r="5975" ht="11.25">
      <c r="D5975" s="10"/>
    </row>
    <row r="5976" ht="11.25">
      <c r="D5976" s="10"/>
    </row>
    <row r="5977" ht="11.25">
      <c r="D5977" s="10"/>
    </row>
    <row r="5978" ht="11.25">
      <c r="D5978" s="10"/>
    </row>
    <row r="5979" ht="11.25">
      <c r="D5979" s="10"/>
    </row>
    <row r="5980" ht="11.25">
      <c r="D5980" s="10"/>
    </row>
    <row r="5981" ht="11.25">
      <c r="D5981" s="10"/>
    </row>
    <row r="5982" ht="11.25">
      <c r="D5982" s="10"/>
    </row>
    <row r="5983" ht="11.25">
      <c r="D5983" s="10"/>
    </row>
    <row r="5984" ht="11.25">
      <c r="D5984" s="10"/>
    </row>
    <row r="5985" ht="11.25">
      <c r="D5985" s="10"/>
    </row>
    <row r="5986" ht="11.25">
      <c r="D5986" s="10"/>
    </row>
    <row r="5987" ht="11.25">
      <c r="D5987" s="10"/>
    </row>
    <row r="5988" ht="11.25">
      <c r="D5988" s="10"/>
    </row>
    <row r="5989" ht="11.25">
      <c r="D5989" s="10"/>
    </row>
    <row r="5990" ht="11.25">
      <c r="D5990" s="10"/>
    </row>
    <row r="5991" ht="11.25">
      <c r="D5991" s="10"/>
    </row>
    <row r="5992" ht="11.25">
      <c r="D5992" s="10"/>
    </row>
    <row r="5993" ht="11.25">
      <c r="D5993" s="10"/>
    </row>
    <row r="5994" ht="11.25">
      <c r="D5994" s="10"/>
    </row>
    <row r="5995" ht="11.25">
      <c r="D5995" s="10"/>
    </row>
    <row r="5996" ht="11.25">
      <c r="D5996" s="10"/>
    </row>
    <row r="5997" ht="11.25">
      <c r="D5997" s="10"/>
    </row>
    <row r="5998" ht="11.25">
      <c r="D5998" s="10"/>
    </row>
    <row r="5999" ht="11.25">
      <c r="D5999" s="10"/>
    </row>
    <row r="6000" ht="11.25">
      <c r="D6000" s="10"/>
    </row>
    <row r="6001" ht="11.25">
      <c r="D6001" s="10"/>
    </row>
    <row r="6002" ht="11.25">
      <c r="D6002" s="10"/>
    </row>
    <row r="6003" ht="11.25">
      <c r="D6003" s="10"/>
    </row>
    <row r="6004" ht="11.25">
      <c r="D6004" s="10"/>
    </row>
    <row r="6005" ht="11.25">
      <c r="D6005" s="10"/>
    </row>
    <row r="6006" ht="11.25">
      <c r="D6006" s="10"/>
    </row>
    <row r="6007" ht="11.25">
      <c r="D6007" s="10"/>
    </row>
    <row r="6008" ht="11.25">
      <c r="D6008" s="10"/>
    </row>
    <row r="6009" ht="11.25">
      <c r="D6009" s="10"/>
    </row>
    <row r="6010" ht="11.25">
      <c r="D6010" s="10"/>
    </row>
    <row r="6011" ht="11.25">
      <c r="D6011" s="10"/>
    </row>
    <row r="6012" ht="11.25">
      <c r="D6012" s="10"/>
    </row>
    <row r="6013" ht="11.25">
      <c r="D6013" s="10"/>
    </row>
    <row r="6014" ht="11.25">
      <c r="D6014" s="10"/>
    </row>
    <row r="6015" ht="11.25">
      <c r="D6015" s="10"/>
    </row>
    <row r="6016" ht="11.25">
      <c r="D6016" s="10"/>
    </row>
    <row r="6017" ht="11.25">
      <c r="D6017" s="10"/>
    </row>
    <row r="6018" ht="11.25">
      <c r="D6018" s="10"/>
    </row>
    <row r="6019" ht="11.25">
      <c r="D6019" s="10"/>
    </row>
    <row r="6020" ht="11.25">
      <c r="D6020" s="10"/>
    </row>
    <row r="6021" ht="11.25">
      <c r="D6021" s="10"/>
    </row>
    <row r="6022" ht="11.25">
      <c r="D6022" s="10"/>
    </row>
    <row r="6023" ht="11.25">
      <c r="D6023" s="10"/>
    </row>
    <row r="6024" ht="11.25">
      <c r="D6024" s="10"/>
    </row>
    <row r="6025" ht="11.25">
      <c r="D6025" s="10"/>
    </row>
    <row r="6026" ht="11.25">
      <c r="D6026" s="10"/>
    </row>
    <row r="6027" ht="11.25">
      <c r="D6027" s="10"/>
    </row>
    <row r="6028" ht="11.25">
      <c r="D6028" s="10"/>
    </row>
    <row r="6029" ht="11.25">
      <c r="D6029" s="10"/>
    </row>
    <row r="6030" ht="11.25">
      <c r="D6030" s="10"/>
    </row>
    <row r="6031" ht="11.25">
      <c r="D6031" s="10"/>
    </row>
    <row r="6032" ht="11.25">
      <c r="D6032" s="10"/>
    </row>
    <row r="6033" ht="11.25">
      <c r="D6033" s="10"/>
    </row>
    <row r="6034" ht="11.25">
      <c r="D6034" s="10"/>
    </row>
    <row r="6035" ht="11.25">
      <c r="D6035" s="10"/>
    </row>
    <row r="6036" ht="11.25">
      <c r="D6036" s="10"/>
    </row>
    <row r="6037" ht="11.25">
      <c r="D6037" s="10"/>
    </row>
    <row r="6038" ht="11.25">
      <c r="D6038" s="10"/>
    </row>
    <row r="6039" ht="11.25">
      <c r="D6039" s="10"/>
    </row>
    <row r="6040" ht="11.25">
      <c r="D6040" s="10"/>
    </row>
    <row r="6041" ht="11.25">
      <c r="D6041" s="10"/>
    </row>
    <row r="6042" ht="11.25">
      <c r="D6042" s="10"/>
    </row>
    <row r="6043" ht="11.25">
      <c r="D6043" s="10"/>
    </row>
    <row r="6044" ht="11.25">
      <c r="D6044" s="10"/>
    </row>
    <row r="6045" ht="11.25">
      <c r="D6045" s="10"/>
    </row>
    <row r="6046" ht="11.25">
      <c r="D6046" s="10"/>
    </row>
    <row r="6047" ht="11.25">
      <c r="D6047" s="10"/>
    </row>
    <row r="6048" ht="11.25">
      <c r="D6048" s="10"/>
    </row>
    <row r="6049" ht="11.25">
      <c r="D6049" s="10"/>
    </row>
    <row r="6050" ht="11.25">
      <c r="D6050" s="10"/>
    </row>
    <row r="6051" ht="11.25">
      <c r="D6051" s="10"/>
    </row>
    <row r="6052" ht="11.25">
      <c r="D6052" s="10"/>
    </row>
    <row r="6053" ht="11.25">
      <c r="D6053" s="10"/>
    </row>
    <row r="6054" ht="11.25">
      <c r="D6054" s="10"/>
    </row>
    <row r="6055" ht="11.25">
      <c r="D6055" s="10"/>
    </row>
    <row r="6056" ht="11.25">
      <c r="D6056" s="10"/>
    </row>
    <row r="6057" ht="11.25">
      <c r="D6057" s="10"/>
    </row>
    <row r="6058" ht="11.25">
      <c r="D6058" s="10"/>
    </row>
    <row r="6059" ht="11.25">
      <c r="D6059" s="10"/>
    </row>
    <row r="6060" ht="11.25">
      <c r="D6060" s="10"/>
    </row>
    <row r="6061" ht="11.25">
      <c r="D6061" s="10"/>
    </row>
    <row r="6062" ht="11.25">
      <c r="D6062" s="10"/>
    </row>
    <row r="6063" ht="11.25">
      <c r="D6063" s="10"/>
    </row>
    <row r="6064" ht="11.25">
      <c r="D6064" s="10"/>
    </row>
    <row r="6065" ht="11.25">
      <c r="D6065" s="10"/>
    </row>
    <row r="6066" ht="11.25">
      <c r="D6066" s="10"/>
    </row>
    <row r="6067" ht="11.25">
      <c r="D6067" s="10"/>
    </row>
    <row r="6068" ht="11.25">
      <c r="D6068" s="10"/>
    </row>
    <row r="6069" ht="11.25">
      <c r="D6069" s="10"/>
    </row>
    <row r="6070" ht="11.25">
      <c r="D6070" s="10"/>
    </row>
    <row r="6071" ht="11.25">
      <c r="D6071" s="10"/>
    </row>
    <row r="6072" ht="11.25">
      <c r="D6072" s="10"/>
    </row>
    <row r="6073" ht="11.25">
      <c r="D6073" s="10"/>
    </row>
    <row r="6074" ht="11.25">
      <c r="D6074" s="10"/>
    </row>
    <row r="6075" ht="11.25">
      <c r="D6075" s="10"/>
    </row>
    <row r="6076" ht="11.25">
      <c r="D6076" s="10"/>
    </row>
    <row r="6077" ht="11.25">
      <c r="D6077" s="10"/>
    </row>
    <row r="6078" ht="11.25">
      <c r="D6078" s="10"/>
    </row>
    <row r="6079" ht="11.25">
      <c r="D6079" s="10"/>
    </row>
    <row r="6080" ht="11.25">
      <c r="D6080" s="10"/>
    </row>
    <row r="6081" ht="11.25">
      <c r="D6081" s="10"/>
    </row>
    <row r="6082" ht="11.25">
      <c r="D6082" s="10"/>
    </row>
    <row r="6083" ht="11.25">
      <c r="D6083" s="10"/>
    </row>
    <row r="6084" ht="11.25">
      <c r="D6084" s="10"/>
    </row>
    <row r="6085" ht="11.25">
      <c r="D6085" s="10"/>
    </row>
    <row r="6086" ht="11.25">
      <c r="D6086" s="10"/>
    </row>
    <row r="6087" ht="11.25">
      <c r="D6087" s="10"/>
    </row>
    <row r="6088" ht="11.25">
      <c r="D6088" s="10"/>
    </row>
    <row r="6089" ht="11.25">
      <c r="D6089" s="10"/>
    </row>
    <row r="6090" ht="11.25">
      <c r="D6090" s="10"/>
    </row>
    <row r="6091" ht="11.25">
      <c r="D6091" s="10"/>
    </row>
    <row r="6092" ht="11.25">
      <c r="D6092" s="10"/>
    </row>
    <row r="6093" ht="11.25">
      <c r="D6093" s="10"/>
    </row>
    <row r="6094" ht="11.25">
      <c r="D6094" s="10"/>
    </row>
    <row r="6095" ht="11.25">
      <c r="D6095" s="10"/>
    </row>
    <row r="6096" ht="11.25">
      <c r="D6096" s="10"/>
    </row>
    <row r="6097" ht="11.25">
      <c r="D6097" s="10"/>
    </row>
    <row r="6098" ht="11.25">
      <c r="D6098" s="10"/>
    </row>
    <row r="6099" ht="11.25">
      <c r="D6099" s="10"/>
    </row>
    <row r="6100" ht="11.25">
      <c r="D6100" s="10"/>
    </row>
    <row r="6101" ht="11.25">
      <c r="D6101" s="10"/>
    </row>
    <row r="6102" ht="11.25">
      <c r="D6102" s="10"/>
    </row>
    <row r="6103" ht="11.25">
      <c r="D6103" s="10"/>
    </row>
    <row r="6104" ht="11.25">
      <c r="D6104" s="10"/>
    </row>
    <row r="6105" ht="11.25">
      <c r="D6105" s="10"/>
    </row>
    <row r="6106" ht="11.25">
      <c r="D6106" s="10"/>
    </row>
    <row r="6107" ht="11.25">
      <c r="D6107" s="10"/>
    </row>
    <row r="6108" ht="11.25">
      <c r="D6108" s="10"/>
    </row>
    <row r="6109" ht="11.25">
      <c r="D6109" s="10"/>
    </row>
    <row r="6110" ht="11.25">
      <c r="D6110" s="10"/>
    </row>
    <row r="6111" ht="11.25">
      <c r="D6111" s="10"/>
    </row>
    <row r="6112" ht="11.25">
      <c r="D6112" s="10"/>
    </row>
    <row r="6113" ht="11.25">
      <c r="D6113" s="10"/>
    </row>
    <row r="6114" ht="11.25">
      <c r="D6114" s="10"/>
    </row>
    <row r="6115" ht="11.25">
      <c r="D6115" s="10"/>
    </row>
    <row r="6116" ht="11.25">
      <c r="D6116" s="10"/>
    </row>
    <row r="6117" ht="11.25">
      <c r="D6117" s="10"/>
    </row>
    <row r="6118" ht="11.25">
      <c r="D6118" s="10"/>
    </row>
    <row r="6119" ht="11.25">
      <c r="D6119" s="10"/>
    </row>
    <row r="6120" ht="11.25">
      <c r="D6120" s="10"/>
    </row>
    <row r="6121" ht="11.25">
      <c r="D6121" s="10"/>
    </row>
    <row r="6122" ht="11.25">
      <c r="D6122" s="10"/>
    </row>
    <row r="6123" ht="11.25">
      <c r="D6123" s="10"/>
    </row>
    <row r="6124" ht="11.25">
      <c r="D6124" s="10"/>
    </row>
    <row r="6125" ht="11.25">
      <c r="D6125" s="10"/>
    </row>
    <row r="6126" ht="11.25">
      <c r="D6126" s="10"/>
    </row>
    <row r="6127" ht="11.25">
      <c r="D6127" s="10"/>
    </row>
    <row r="6128" ht="11.25">
      <c r="D6128" s="10"/>
    </row>
    <row r="6129" ht="11.25">
      <c r="D6129" s="10"/>
    </row>
    <row r="6130" ht="11.25">
      <c r="D6130" s="10"/>
    </row>
    <row r="6131" ht="11.25">
      <c r="D6131" s="10"/>
    </row>
    <row r="6132" ht="11.25">
      <c r="D6132" s="10"/>
    </row>
    <row r="6133" ht="11.25">
      <c r="D6133" s="10"/>
    </row>
    <row r="6134" ht="11.25">
      <c r="D6134" s="10"/>
    </row>
    <row r="6135" ht="11.25">
      <c r="D6135" s="10"/>
    </row>
    <row r="6136" ht="11.25">
      <c r="D6136" s="10"/>
    </row>
    <row r="6137" ht="11.25">
      <c r="D6137" s="10"/>
    </row>
    <row r="6138" ht="11.25">
      <c r="D6138" s="10"/>
    </row>
    <row r="6139" ht="11.25">
      <c r="D6139" s="10"/>
    </row>
    <row r="6140" ht="11.25">
      <c r="D6140" s="10"/>
    </row>
    <row r="6141" ht="11.25">
      <c r="D6141" s="10"/>
    </row>
    <row r="6142" ht="11.25">
      <c r="D6142" s="10"/>
    </row>
    <row r="6143" ht="11.25">
      <c r="D6143" s="10"/>
    </row>
    <row r="6144" ht="11.25">
      <c r="D6144" s="10"/>
    </row>
    <row r="6145" ht="11.25">
      <c r="D6145" s="10"/>
    </row>
    <row r="6146" ht="11.25">
      <c r="D6146" s="10"/>
    </row>
    <row r="6147" ht="11.25">
      <c r="D6147" s="10"/>
    </row>
    <row r="6148" ht="11.25">
      <c r="D6148" s="10"/>
    </row>
    <row r="6149" ht="11.25">
      <c r="D6149" s="10"/>
    </row>
    <row r="6150" ht="11.25">
      <c r="D6150" s="10"/>
    </row>
    <row r="6151" ht="11.25">
      <c r="D6151" s="10"/>
    </row>
    <row r="6152" ht="11.25">
      <c r="D6152" s="10"/>
    </row>
    <row r="6153" ht="11.25">
      <c r="D6153" s="10"/>
    </row>
    <row r="6154" ht="11.25">
      <c r="D6154" s="10"/>
    </row>
    <row r="6155" ht="11.25">
      <c r="D6155" s="10"/>
    </row>
    <row r="6156" ht="11.25">
      <c r="D6156" s="10"/>
    </row>
    <row r="6157" ht="11.25">
      <c r="D6157" s="10"/>
    </row>
    <row r="6158" ht="11.25">
      <c r="D6158" s="10"/>
    </row>
    <row r="6159" ht="11.25">
      <c r="D6159" s="10"/>
    </row>
    <row r="6160" ht="11.25">
      <c r="D6160" s="10"/>
    </row>
    <row r="6161" ht="11.25">
      <c r="D6161" s="10"/>
    </row>
    <row r="6162" ht="11.25">
      <c r="D6162" s="10"/>
    </row>
    <row r="6163" ht="11.25">
      <c r="D6163" s="10"/>
    </row>
    <row r="6164" ht="11.25">
      <c r="D6164" s="10"/>
    </row>
    <row r="6165" ht="11.25">
      <c r="D6165" s="10"/>
    </row>
    <row r="6166" ht="11.25">
      <c r="D6166" s="10"/>
    </row>
    <row r="6167" ht="11.25">
      <c r="D6167" s="10"/>
    </row>
    <row r="6168" ht="11.25">
      <c r="D6168" s="10"/>
    </row>
    <row r="6169" ht="11.25">
      <c r="D6169" s="10"/>
    </row>
    <row r="6170" ht="11.25">
      <c r="D6170" s="10"/>
    </row>
    <row r="6171" ht="11.25">
      <c r="D6171" s="10"/>
    </row>
    <row r="6172" ht="11.25">
      <c r="D6172" s="10"/>
    </row>
    <row r="6173" ht="11.25">
      <c r="D6173" s="10"/>
    </row>
    <row r="6174" ht="11.25">
      <c r="D6174" s="10"/>
    </row>
    <row r="6175" ht="11.25">
      <c r="D6175" s="10"/>
    </row>
    <row r="6176" ht="11.25">
      <c r="D6176" s="10"/>
    </row>
    <row r="6177" ht="11.25">
      <c r="D6177" s="10"/>
    </row>
    <row r="6178" ht="11.25">
      <c r="D6178" s="10"/>
    </row>
    <row r="6179" ht="11.25">
      <c r="D6179" s="10"/>
    </row>
    <row r="6180" ht="11.25">
      <c r="D6180" s="10"/>
    </row>
    <row r="6181" ht="11.25">
      <c r="D6181" s="10"/>
    </row>
    <row r="6182" ht="11.25">
      <c r="D6182" s="10"/>
    </row>
    <row r="6183" ht="11.25">
      <c r="D6183" s="10"/>
    </row>
    <row r="6184" ht="11.25">
      <c r="D6184" s="10"/>
    </row>
    <row r="6185" ht="11.25">
      <c r="D6185" s="10"/>
    </row>
    <row r="6186" ht="11.25">
      <c r="D6186" s="10"/>
    </row>
    <row r="6187" ht="11.25">
      <c r="D6187" s="10"/>
    </row>
    <row r="6188" ht="11.25">
      <c r="D6188" s="10"/>
    </row>
    <row r="6189" ht="11.25">
      <c r="D6189" s="10"/>
    </row>
    <row r="6190" ht="11.25">
      <c r="D6190" s="10"/>
    </row>
    <row r="6191" ht="11.25">
      <c r="D6191" s="10"/>
    </row>
    <row r="6192" ht="11.25">
      <c r="D6192" s="10"/>
    </row>
    <row r="6193" ht="11.25">
      <c r="D6193" s="10"/>
    </row>
    <row r="6194" ht="11.25">
      <c r="D6194" s="10"/>
    </row>
    <row r="6195" ht="11.25">
      <c r="D6195" s="10"/>
    </row>
    <row r="6196" ht="11.25">
      <c r="D6196" s="10"/>
    </row>
    <row r="6197" ht="11.25">
      <c r="D6197" s="10"/>
    </row>
    <row r="6198" ht="11.25">
      <c r="D6198" s="10"/>
    </row>
    <row r="6199" ht="11.25">
      <c r="D6199" s="10"/>
    </row>
    <row r="6200" ht="11.25">
      <c r="D6200" s="10"/>
    </row>
    <row r="6201" ht="11.25">
      <c r="D6201" s="10"/>
    </row>
    <row r="6202" ht="11.25">
      <c r="D6202" s="10"/>
    </row>
    <row r="6203" ht="11.25">
      <c r="D6203" s="10"/>
    </row>
    <row r="6204" ht="11.25">
      <c r="D6204" s="10"/>
    </row>
    <row r="6205" ht="11.25">
      <c r="D6205" s="10"/>
    </row>
    <row r="6206" ht="11.25">
      <c r="D6206" s="10"/>
    </row>
    <row r="6207" ht="11.25">
      <c r="D6207" s="10"/>
    </row>
    <row r="6208" ht="11.25">
      <c r="D6208" s="10"/>
    </row>
    <row r="6209" ht="11.25">
      <c r="D6209" s="10"/>
    </row>
    <row r="6210" ht="11.25">
      <c r="D6210" s="10"/>
    </row>
    <row r="6211" ht="11.25">
      <c r="D6211" s="10"/>
    </row>
    <row r="6212" ht="11.25">
      <c r="D6212" s="10"/>
    </row>
    <row r="6213" ht="11.25">
      <c r="D6213" s="10"/>
    </row>
    <row r="6214" ht="11.25">
      <c r="D6214" s="10"/>
    </row>
    <row r="6215" ht="11.25">
      <c r="D6215" s="10"/>
    </row>
    <row r="6216" ht="11.25">
      <c r="D6216" s="10"/>
    </row>
    <row r="6217" ht="11.25">
      <c r="D6217" s="10"/>
    </row>
    <row r="6218" ht="11.25">
      <c r="D6218" s="10"/>
    </row>
    <row r="6219" ht="11.25">
      <c r="D6219" s="10"/>
    </row>
    <row r="6220" ht="11.25">
      <c r="D6220" s="10"/>
    </row>
    <row r="6221" ht="11.25">
      <c r="D6221" s="10"/>
    </row>
    <row r="6222" ht="11.25">
      <c r="D6222" s="10"/>
    </row>
    <row r="6223" ht="11.25">
      <c r="D6223" s="10"/>
    </row>
    <row r="6224" ht="11.25">
      <c r="D6224" s="10"/>
    </row>
    <row r="6225" ht="11.25">
      <c r="D6225" s="10"/>
    </row>
    <row r="6226" ht="11.25">
      <c r="D6226" s="10"/>
    </row>
    <row r="6227" ht="11.25">
      <c r="D6227" s="10"/>
    </row>
    <row r="6228" ht="11.25">
      <c r="D6228" s="10"/>
    </row>
    <row r="6229" ht="11.25">
      <c r="D6229" s="10"/>
    </row>
    <row r="6230" ht="11.25">
      <c r="D6230" s="10"/>
    </row>
    <row r="6231" ht="11.25">
      <c r="D6231" s="10"/>
    </row>
    <row r="6232" ht="11.25">
      <c r="D6232" s="10"/>
    </row>
    <row r="6233" ht="11.25">
      <c r="D6233" s="10"/>
    </row>
    <row r="6234" ht="11.25">
      <c r="D6234" s="10"/>
    </row>
    <row r="6235" ht="11.25">
      <c r="D6235" s="10"/>
    </row>
    <row r="6236" ht="11.25">
      <c r="D6236" s="10"/>
    </row>
    <row r="6237" ht="11.25">
      <c r="D6237" s="10"/>
    </row>
    <row r="6238" ht="11.25">
      <c r="D6238" s="10"/>
    </row>
    <row r="6239" ht="11.25">
      <c r="D6239" s="10"/>
    </row>
    <row r="6240" ht="11.25">
      <c r="D6240" s="10"/>
    </row>
    <row r="6241" ht="11.25">
      <c r="D6241" s="10"/>
    </row>
    <row r="6242" ht="11.25">
      <c r="D6242" s="10"/>
    </row>
    <row r="6243" ht="11.25">
      <c r="D6243" s="10"/>
    </row>
    <row r="6244" ht="11.25">
      <c r="D6244" s="10"/>
    </row>
    <row r="6245" ht="11.25">
      <c r="D6245" s="10"/>
    </row>
    <row r="6246" ht="11.25">
      <c r="D6246" s="10"/>
    </row>
    <row r="6247" ht="11.25">
      <c r="D6247" s="10"/>
    </row>
    <row r="6248" ht="11.25">
      <c r="D6248" s="10"/>
    </row>
    <row r="6249" ht="11.25">
      <c r="D6249" s="10"/>
    </row>
    <row r="6250" ht="11.25">
      <c r="D6250" s="10"/>
    </row>
    <row r="6251" ht="11.25">
      <c r="D6251" s="10"/>
    </row>
    <row r="6252" ht="11.25">
      <c r="D6252" s="10"/>
    </row>
    <row r="6253" ht="11.25">
      <c r="D6253" s="10"/>
    </row>
    <row r="6254" ht="11.25">
      <c r="D6254" s="10"/>
    </row>
    <row r="6255" ht="11.25">
      <c r="D6255" s="10"/>
    </row>
    <row r="6256" ht="11.25">
      <c r="D6256" s="10"/>
    </row>
    <row r="6257" ht="11.25">
      <c r="D6257" s="10"/>
    </row>
    <row r="6258" ht="11.25">
      <c r="D6258" s="10"/>
    </row>
    <row r="6259" ht="11.25">
      <c r="D6259" s="10"/>
    </row>
    <row r="6260" ht="11.25">
      <c r="D6260" s="10"/>
    </row>
    <row r="6261" ht="11.25">
      <c r="D6261" s="10"/>
    </row>
    <row r="6262" ht="11.25">
      <c r="D6262" s="10"/>
    </row>
    <row r="6263" ht="11.25">
      <c r="D6263" s="10"/>
    </row>
    <row r="6264" ht="11.25">
      <c r="D6264" s="10"/>
    </row>
    <row r="6265" ht="11.25">
      <c r="D6265" s="10"/>
    </row>
    <row r="6266" ht="11.25">
      <c r="D6266" s="10"/>
    </row>
    <row r="6267" ht="11.25">
      <c r="D6267" s="10"/>
    </row>
    <row r="6268" ht="11.25">
      <c r="D6268" s="10"/>
    </row>
    <row r="6269" ht="11.25">
      <c r="D6269" s="10"/>
    </row>
    <row r="6270" ht="11.25">
      <c r="D6270" s="10"/>
    </row>
    <row r="6271" ht="11.25">
      <c r="D6271" s="10"/>
    </row>
    <row r="6272" ht="11.25">
      <c r="D6272" s="10"/>
    </row>
    <row r="6273" ht="11.25">
      <c r="D6273" s="10"/>
    </row>
    <row r="6274" ht="11.25">
      <c r="D6274" s="10"/>
    </row>
    <row r="6275" ht="11.25">
      <c r="D6275" s="10"/>
    </row>
    <row r="6276" ht="11.25">
      <c r="D6276" s="10"/>
    </row>
    <row r="6277" ht="11.25">
      <c r="D6277" s="10"/>
    </row>
    <row r="6278" ht="11.25">
      <c r="D6278" s="10"/>
    </row>
    <row r="6279" ht="11.25">
      <c r="D6279" s="10"/>
    </row>
    <row r="6280" ht="11.25">
      <c r="D6280" s="10"/>
    </row>
    <row r="6281" ht="11.25">
      <c r="D6281" s="10"/>
    </row>
    <row r="6282" ht="11.25">
      <c r="D6282" s="10"/>
    </row>
    <row r="6283" ht="11.25">
      <c r="D6283" s="10"/>
    </row>
    <row r="6284" ht="11.25">
      <c r="D6284" s="10"/>
    </row>
    <row r="6285" ht="11.25">
      <c r="D6285" s="10"/>
    </row>
    <row r="6286" ht="11.25">
      <c r="D6286" s="10"/>
    </row>
    <row r="6287" ht="11.25">
      <c r="D6287" s="10"/>
    </row>
    <row r="6288" ht="11.25">
      <c r="D6288" s="10"/>
    </row>
    <row r="6289" ht="11.25">
      <c r="D6289" s="10"/>
    </row>
    <row r="6290" ht="11.25">
      <c r="D6290" s="10"/>
    </row>
    <row r="6291" ht="11.25">
      <c r="D6291" s="10"/>
    </row>
    <row r="6292" ht="11.25">
      <c r="D6292" s="10"/>
    </row>
    <row r="6293" ht="11.25">
      <c r="D6293" s="10"/>
    </row>
    <row r="6294" ht="11.25">
      <c r="D6294" s="10"/>
    </row>
    <row r="6295" ht="11.25">
      <c r="D6295" s="10"/>
    </row>
    <row r="6296" ht="11.25">
      <c r="D6296" s="10"/>
    </row>
    <row r="6297" ht="11.25">
      <c r="D6297" s="10"/>
    </row>
    <row r="6298" ht="11.25">
      <c r="D6298" s="10"/>
    </row>
    <row r="6299" ht="11.25">
      <c r="D6299" s="10"/>
    </row>
    <row r="6300" ht="11.25">
      <c r="D6300" s="10"/>
    </row>
    <row r="6301" ht="11.25">
      <c r="D6301" s="10"/>
    </row>
    <row r="6302" ht="11.25">
      <c r="D6302" s="10"/>
    </row>
    <row r="6303" ht="11.25">
      <c r="D6303" s="10"/>
    </row>
    <row r="6304" ht="11.25">
      <c r="D6304" s="10"/>
    </row>
    <row r="6305" ht="11.25">
      <c r="D6305" s="10"/>
    </row>
    <row r="6306" ht="11.25">
      <c r="D6306" s="10"/>
    </row>
    <row r="6307" ht="11.25">
      <c r="D6307" s="10"/>
    </row>
    <row r="6308" ht="11.25">
      <c r="D6308" s="10"/>
    </row>
    <row r="6309" ht="11.25">
      <c r="D6309" s="10"/>
    </row>
    <row r="6310" ht="11.25">
      <c r="D6310" s="10"/>
    </row>
    <row r="6311" ht="11.25">
      <c r="D6311" s="10"/>
    </row>
    <row r="6312" ht="11.25">
      <c r="D6312" s="10"/>
    </row>
    <row r="6313" ht="11.25">
      <c r="D6313" s="10"/>
    </row>
    <row r="6314" ht="11.25">
      <c r="D6314" s="10"/>
    </row>
    <row r="6315" ht="11.25">
      <c r="D6315" s="10"/>
    </row>
    <row r="6316" ht="11.25">
      <c r="D6316" s="10"/>
    </row>
    <row r="6317" ht="11.25">
      <c r="D6317" s="10"/>
    </row>
    <row r="6318" ht="11.25">
      <c r="D6318" s="10"/>
    </row>
    <row r="6319" ht="11.25">
      <c r="D6319" s="10"/>
    </row>
    <row r="6320" ht="11.25">
      <c r="D6320" s="10"/>
    </row>
    <row r="6321" ht="11.25">
      <c r="D6321" s="10"/>
    </row>
    <row r="6322" ht="11.25">
      <c r="D6322" s="10"/>
    </row>
    <row r="6323" ht="11.25">
      <c r="D6323" s="10"/>
    </row>
    <row r="6324" ht="11.25">
      <c r="D6324" s="10"/>
    </row>
    <row r="6325" ht="11.25">
      <c r="D6325" s="10"/>
    </row>
    <row r="6326" ht="11.25">
      <c r="D6326" s="10"/>
    </row>
    <row r="6327" ht="11.25">
      <c r="D6327" s="10"/>
    </row>
    <row r="6328" ht="11.25">
      <c r="D6328" s="10"/>
    </row>
    <row r="6329" ht="11.25">
      <c r="D6329" s="10"/>
    </row>
    <row r="6330" ht="11.25">
      <c r="D6330" s="10"/>
    </row>
    <row r="6331" ht="11.25">
      <c r="D6331" s="10"/>
    </row>
    <row r="6332" ht="11.25">
      <c r="D6332" s="10"/>
    </row>
    <row r="6333" ht="11.25">
      <c r="D6333" s="10"/>
    </row>
    <row r="6334" ht="11.25">
      <c r="D6334" s="10"/>
    </row>
    <row r="6335" ht="11.25">
      <c r="D6335" s="10"/>
    </row>
    <row r="6336" ht="11.25">
      <c r="D6336" s="10"/>
    </row>
    <row r="6337" ht="11.25">
      <c r="D6337" s="10"/>
    </row>
    <row r="6338" ht="11.25">
      <c r="D6338" s="10"/>
    </row>
    <row r="6339" ht="11.25">
      <c r="D6339" s="10"/>
    </row>
    <row r="6340" ht="11.25">
      <c r="D6340" s="10"/>
    </row>
    <row r="6341" ht="11.25">
      <c r="D6341" s="10"/>
    </row>
    <row r="6342" ht="11.25">
      <c r="D6342" s="10"/>
    </row>
    <row r="6343" ht="11.25">
      <c r="D6343" s="10"/>
    </row>
    <row r="6344" ht="11.25">
      <c r="D6344" s="10"/>
    </row>
    <row r="6345" ht="11.25">
      <c r="D6345" s="10"/>
    </row>
    <row r="6346" ht="11.25">
      <c r="D6346" s="10"/>
    </row>
    <row r="6347" ht="11.25">
      <c r="D6347" s="10"/>
    </row>
    <row r="6348" ht="11.25">
      <c r="D6348" s="10"/>
    </row>
    <row r="6349" ht="11.25">
      <c r="D6349" s="10"/>
    </row>
    <row r="6350" ht="11.25">
      <c r="D6350" s="10"/>
    </row>
    <row r="6351" ht="11.25">
      <c r="D6351" s="10"/>
    </row>
    <row r="6352" ht="11.25">
      <c r="D6352" s="10"/>
    </row>
    <row r="6353" ht="11.25">
      <c r="D6353" s="10"/>
    </row>
    <row r="6354" ht="11.25">
      <c r="D6354" s="10"/>
    </row>
    <row r="6355" ht="11.25">
      <c r="D6355" s="10"/>
    </row>
    <row r="6356" ht="11.25">
      <c r="D6356" s="10"/>
    </row>
    <row r="6357" ht="11.25">
      <c r="D6357" s="10"/>
    </row>
    <row r="6358" ht="11.25">
      <c r="D6358" s="10"/>
    </row>
    <row r="6359" ht="11.25">
      <c r="D6359" s="10"/>
    </row>
    <row r="6360" ht="11.25">
      <c r="D6360" s="10"/>
    </row>
    <row r="6361" ht="11.25">
      <c r="D6361" s="10"/>
    </row>
    <row r="6362" ht="11.25">
      <c r="D6362" s="10"/>
    </row>
    <row r="6363" ht="11.25">
      <c r="D6363" s="10"/>
    </row>
    <row r="6364" ht="11.25">
      <c r="D6364" s="10"/>
    </row>
    <row r="6365" ht="11.25">
      <c r="D6365" s="10"/>
    </row>
    <row r="6366" ht="11.25">
      <c r="D6366" s="10"/>
    </row>
    <row r="6367" ht="11.25">
      <c r="D6367" s="10"/>
    </row>
    <row r="6368" ht="11.25">
      <c r="D6368" s="10"/>
    </row>
    <row r="6369" ht="11.25">
      <c r="D6369" s="10"/>
    </row>
    <row r="6370" ht="11.25">
      <c r="D6370" s="10"/>
    </row>
    <row r="6371" ht="11.25">
      <c r="D6371" s="10"/>
    </row>
    <row r="6372" ht="11.25">
      <c r="D6372" s="10"/>
    </row>
    <row r="6373" ht="11.25">
      <c r="D6373" s="10"/>
    </row>
    <row r="6374" ht="11.25">
      <c r="D6374" s="10"/>
    </row>
    <row r="6375" ht="11.25">
      <c r="D6375" s="10"/>
    </row>
    <row r="6376" ht="11.25">
      <c r="D6376" s="10"/>
    </row>
    <row r="6377" ht="11.25">
      <c r="D6377" s="10"/>
    </row>
    <row r="6378" ht="11.25">
      <c r="D6378" s="10"/>
    </row>
    <row r="6379" ht="11.25">
      <c r="D6379" s="10"/>
    </row>
    <row r="6380" ht="11.25">
      <c r="D6380" s="10"/>
    </row>
    <row r="6381" ht="11.25">
      <c r="D6381" s="10"/>
    </row>
    <row r="6382" ht="11.25">
      <c r="D6382" s="10"/>
    </row>
    <row r="6383" ht="11.25">
      <c r="D6383" s="10"/>
    </row>
    <row r="6384" ht="11.25">
      <c r="D6384" s="10"/>
    </row>
    <row r="6385" ht="11.25">
      <c r="D6385" s="10"/>
    </row>
    <row r="6386" ht="11.25">
      <c r="D6386" s="10"/>
    </row>
    <row r="6387" ht="11.25">
      <c r="D6387" s="10"/>
    </row>
    <row r="6388" ht="11.25">
      <c r="D6388" s="10"/>
    </row>
    <row r="6389" ht="11.25">
      <c r="D6389" s="10"/>
    </row>
    <row r="6390" ht="11.25">
      <c r="D6390" s="10"/>
    </row>
    <row r="6391" ht="11.25">
      <c r="D6391" s="10"/>
    </row>
    <row r="6392" ht="11.25">
      <c r="D6392" s="10"/>
    </row>
    <row r="6393" ht="11.25">
      <c r="D6393" s="10"/>
    </row>
    <row r="6394" ht="11.25">
      <c r="D6394" s="10"/>
    </row>
    <row r="6395" ht="11.25">
      <c r="D6395" s="10"/>
    </row>
    <row r="6396" ht="11.25">
      <c r="D6396" s="10"/>
    </row>
    <row r="6397" ht="11.25">
      <c r="D6397" s="10"/>
    </row>
    <row r="6398" ht="11.25">
      <c r="D6398" s="10"/>
    </row>
    <row r="6399" ht="11.25">
      <c r="D6399" s="10"/>
    </row>
    <row r="6400" ht="11.25">
      <c r="D6400" s="10"/>
    </row>
    <row r="6401" ht="11.25">
      <c r="D6401" s="10"/>
    </row>
    <row r="6402" ht="11.25">
      <c r="D6402" s="10"/>
    </row>
    <row r="6403" ht="11.25">
      <c r="D6403" s="10"/>
    </row>
    <row r="6404" ht="11.25">
      <c r="D6404" s="10"/>
    </row>
    <row r="6405" ht="11.25">
      <c r="D6405" s="10"/>
    </row>
    <row r="6406" ht="11.25">
      <c r="D6406" s="10"/>
    </row>
    <row r="6407" ht="11.25">
      <c r="D6407" s="10"/>
    </row>
    <row r="6408" ht="11.25">
      <c r="D6408" s="10"/>
    </row>
    <row r="6409" ht="11.25">
      <c r="D6409" s="10"/>
    </row>
    <row r="6410" ht="11.25">
      <c r="D6410" s="10"/>
    </row>
    <row r="6411" ht="11.25">
      <c r="D6411" s="10"/>
    </row>
    <row r="6412" ht="11.25">
      <c r="D6412" s="10"/>
    </row>
    <row r="6413" ht="11.25">
      <c r="D6413" s="10"/>
    </row>
    <row r="6414" ht="11.25">
      <c r="D6414" s="10"/>
    </row>
    <row r="6415" ht="11.25">
      <c r="D6415" s="10"/>
    </row>
    <row r="6416" ht="11.25">
      <c r="D6416" s="10"/>
    </row>
    <row r="6417" ht="11.25">
      <c r="D6417" s="10"/>
    </row>
    <row r="6418" ht="11.25">
      <c r="D6418" s="10"/>
    </row>
    <row r="6419" ht="11.25">
      <c r="D6419" s="10"/>
    </row>
    <row r="6420" ht="11.25">
      <c r="D6420" s="10"/>
    </row>
    <row r="6421" ht="11.25">
      <c r="D6421" s="10"/>
    </row>
    <row r="6422" ht="11.25">
      <c r="D6422" s="10"/>
    </row>
    <row r="6423" ht="11.25">
      <c r="D6423" s="10"/>
    </row>
    <row r="6424" ht="11.25">
      <c r="D6424" s="10"/>
    </row>
    <row r="6425" ht="11.25">
      <c r="D6425" s="10"/>
    </row>
    <row r="6426" ht="11.25">
      <c r="D6426" s="10"/>
    </row>
    <row r="6427" ht="11.25">
      <c r="D6427" s="10"/>
    </row>
    <row r="6428" ht="11.25">
      <c r="D6428" s="10"/>
    </row>
    <row r="6429" ht="11.25">
      <c r="D6429" s="10"/>
    </row>
    <row r="6430" ht="11.25">
      <c r="D6430" s="10"/>
    </row>
    <row r="6431" ht="11.25">
      <c r="D6431" s="10"/>
    </row>
    <row r="6432" ht="11.25">
      <c r="D6432" s="10"/>
    </row>
    <row r="6433" ht="11.25">
      <c r="D6433" s="10"/>
    </row>
    <row r="6434" ht="11.25">
      <c r="D6434" s="10"/>
    </row>
    <row r="6435" ht="11.25">
      <c r="D6435" s="10"/>
    </row>
    <row r="6436" ht="11.25">
      <c r="D6436" s="10"/>
    </row>
    <row r="6437" ht="11.25">
      <c r="D6437" s="10"/>
    </row>
    <row r="6438" ht="11.25">
      <c r="D6438" s="10"/>
    </row>
    <row r="6439" ht="11.25">
      <c r="D6439" s="10"/>
    </row>
    <row r="6440" ht="11.25">
      <c r="D6440" s="10"/>
    </row>
    <row r="6441" ht="11.25">
      <c r="D6441" s="10"/>
    </row>
    <row r="6442" ht="11.25">
      <c r="D6442" s="10"/>
    </row>
    <row r="6443" ht="11.25">
      <c r="D6443" s="10"/>
    </row>
    <row r="6444" ht="11.25">
      <c r="D6444" s="10"/>
    </row>
    <row r="6445" ht="11.25">
      <c r="D6445" s="10"/>
    </row>
    <row r="6446" ht="11.25">
      <c r="D6446" s="10"/>
    </row>
    <row r="6447" ht="11.25">
      <c r="D6447" s="10"/>
    </row>
    <row r="6448" ht="11.25">
      <c r="D6448" s="10"/>
    </row>
    <row r="6449" ht="11.25">
      <c r="D6449" s="10"/>
    </row>
    <row r="6450" ht="11.25">
      <c r="D6450" s="10"/>
    </row>
    <row r="6451" ht="11.25">
      <c r="D6451" s="10"/>
    </row>
    <row r="6452" ht="11.25">
      <c r="D6452" s="10"/>
    </row>
    <row r="6453" ht="11.25">
      <c r="D6453" s="10"/>
    </row>
    <row r="6454" ht="11.25">
      <c r="D6454" s="10"/>
    </row>
    <row r="6455" ht="11.25">
      <c r="D6455" s="10"/>
    </row>
    <row r="6456" ht="11.25">
      <c r="D6456" s="10"/>
    </row>
    <row r="6457" ht="11.25">
      <c r="D6457" s="10"/>
    </row>
    <row r="6458" ht="11.25">
      <c r="D6458" s="10"/>
    </row>
    <row r="6459" ht="11.25">
      <c r="D6459" s="10"/>
    </row>
    <row r="6460" ht="11.25">
      <c r="D6460" s="10"/>
    </row>
    <row r="6461" ht="11.25">
      <c r="D6461" s="10"/>
    </row>
    <row r="6462" ht="11.25">
      <c r="D6462" s="10"/>
    </row>
    <row r="6463" ht="11.25">
      <c r="D6463" s="10"/>
    </row>
    <row r="6464" ht="11.25">
      <c r="D6464" s="10"/>
    </row>
    <row r="6465" ht="11.25">
      <c r="D6465" s="10"/>
    </row>
    <row r="6466" ht="11.25">
      <c r="D6466" s="10"/>
    </row>
    <row r="6467" ht="11.25">
      <c r="D6467" s="10"/>
    </row>
    <row r="6468" ht="11.25">
      <c r="D6468" s="10"/>
    </row>
    <row r="6469" ht="11.25">
      <c r="D6469" s="10"/>
    </row>
    <row r="6470" ht="11.25">
      <c r="D6470" s="10"/>
    </row>
    <row r="6471" ht="11.25">
      <c r="D6471" s="10"/>
    </row>
    <row r="6472" ht="11.25">
      <c r="D6472" s="10"/>
    </row>
    <row r="6473" ht="11.25">
      <c r="D6473" s="10"/>
    </row>
    <row r="6474" ht="11.25">
      <c r="D6474" s="10"/>
    </row>
    <row r="6475" ht="11.25">
      <c r="D6475" s="10"/>
    </row>
    <row r="6476" ht="11.25">
      <c r="D6476" s="10"/>
    </row>
    <row r="6477" ht="11.25">
      <c r="D6477" s="10"/>
    </row>
    <row r="6478" ht="11.25">
      <c r="D6478" s="10"/>
    </row>
    <row r="6479" ht="11.25">
      <c r="D6479" s="10"/>
    </row>
    <row r="6480" ht="11.25">
      <c r="D6480" s="10"/>
    </row>
    <row r="6481" ht="11.25">
      <c r="D6481" s="10"/>
    </row>
    <row r="6482" ht="11.25">
      <c r="D6482" s="10"/>
    </row>
    <row r="6483" ht="11.25">
      <c r="D6483" s="10"/>
    </row>
    <row r="6484" ht="11.25">
      <c r="D6484" s="10"/>
    </row>
    <row r="6485" ht="11.25">
      <c r="D6485" s="10"/>
    </row>
    <row r="6486" ht="11.25">
      <c r="D6486" s="10"/>
    </row>
    <row r="6487" ht="11.25">
      <c r="D6487" s="10"/>
    </row>
    <row r="6488" ht="11.25">
      <c r="D6488" s="10"/>
    </row>
    <row r="6489" ht="11.25">
      <c r="D6489" s="10"/>
    </row>
    <row r="6490" ht="11.25">
      <c r="D6490" s="10"/>
    </row>
    <row r="6491" ht="11.25">
      <c r="D6491" s="10"/>
    </row>
    <row r="6492" ht="11.25">
      <c r="D6492" s="10"/>
    </row>
    <row r="6493" ht="11.25">
      <c r="D6493" s="10"/>
    </row>
    <row r="6494" ht="11.25">
      <c r="D6494" s="10"/>
    </row>
    <row r="6495" ht="11.25">
      <c r="D6495" s="10"/>
    </row>
    <row r="6496" ht="11.25">
      <c r="D6496" s="10"/>
    </row>
    <row r="6497" ht="11.25">
      <c r="D6497" s="10"/>
    </row>
    <row r="6498" ht="11.25">
      <c r="D6498" s="10"/>
    </row>
    <row r="6499" ht="11.25">
      <c r="D6499" s="10"/>
    </row>
    <row r="6500" ht="11.25">
      <c r="D6500" s="10"/>
    </row>
    <row r="6501" ht="11.25">
      <c r="D6501" s="10"/>
    </row>
    <row r="6502" ht="11.25">
      <c r="D6502" s="10"/>
    </row>
    <row r="6503" ht="11.25">
      <c r="D6503" s="10"/>
    </row>
    <row r="6504" ht="11.25">
      <c r="D6504" s="10"/>
    </row>
    <row r="6505" ht="11.25">
      <c r="D6505" s="10"/>
    </row>
    <row r="6506" ht="11.25">
      <c r="D6506" s="10"/>
    </row>
    <row r="6507" ht="11.25">
      <c r="D6507" s="10"/>
    </row>
    <row r="6508" ht="11.25">
      <c r="D6508" s="10"/>
    </row>
    <row r="6509" ht="11.25">
      <c r="D6509" s="10"/>
    </row>
    <row r="6510" ht="11.25">
      <c r="D6510" s="10"/>
    </row>
    <row r="6511" ht="11.25">
      <c r="D6511" s="10"/>
    </row>
    <row r="6512" ht="11.25">
      <c r="D6512" s="10"/>
    </row>
    <row r="6513" ht="11.25">
      <c r="D6513" s="10"/>
    </row>
    <row r="6514" ht="11.25">
      <c r="D6514" s="10"/>
    </row>
    <row r="6515" ht="11.25">
      <c r="D6515" s="10"/>
    </row>
    <row r="6516" ht="11.25">
      <c r="D6516" s="10"/>
    </row>
    <row r="6517" ht="11.25">
      <c r="D6517" s="10"/>
    </row>
    <row r="6518" ht="11.25">
      <c r="D6518" s="10"/>
    </row>
    <row r="6519" ht="11.25">
      <c r="D6519" s="10"/>
    </row>
    <row r="6520" ht="11.25">
      <c r="D6520" s="10"/>
    </row>
    <row r="6521" ht="11.25">
      <c r="D6521" s="10"/>
    </row>
    <row r="6522" ht="11.25">
      <c r="D6522" s="10"/>
    </row>
    <row r="6523" ht="11.25">
      <c r="D6523" s="10"/>
    </row>
    <row r="6524" ht="11.25">
      <c r="D6524" s="10"/>
    </row>
    <row r="6525" ht="11.25">
      <c r="D6525" s="10"/>
    </row>
    <row r="6526" ht="11.25">
      <c r="D6526" s="10"/>
    </row>
    <row r="6527" ht="11.25">
      <c r="D6527" s="10"/>
    </row>
    <row r="6528" ht="11.25">
      <c r="D6528" s="10"/>
    </row>
    <row r="6529" ht="11.25">
      <c r="D6529" s="10"/>
    </row>
    <row r="6530" ht="11.25">
      <c r="D6530" s="10"/>
    </row>
    <row r="6531" ht="11.25">
      <c r="D6531" s="10"/>
    </row>
    <row r="6532" ht="11.25">
      <c r="D6532" s="10"/>
    </row>
    <row r="6533" ht="11.25">
      <c r="D6533" s="10"/>
    </row>
    <row r="6534" ht="11.25">
      <c r="D6534" s="10"/>
    </row>
    <row r="6535" ht="11.25">
      <c r="D6535" s="10"/>
    </row>
    <row r="6536" ht="11.25">
      <c r="D6536" s="10"/>
    </row>
    <row r="6537" ht="11.25">
      <c r="D6537" s="10"/>
    </row>
    <row r="6538" ht="11.25">
      <c r="D6538" s="10"/>
    </row>
    <row r="6539" ht="11.25">
      <c r="D6539" s="10"/>
    </row>
    <row r="6540" ht="11.25">
      <c r="D6540" s="10"/>
    </row>
    <row r="6541" ht="11.25">
      <c r="D6541" s="10"/>
    </row>
    <row r="6542" ht="11.25">
      <c r="D6542" s="10"/>
    </row>
    <row r="6543" ht="11.25">
      <c r="D6543" s="10"/>
    </row>
    <row r="6544" ht="11.25">
      <c r="D6544" s="10"/>
    </row>
    <row r="6545" ht="11.25">
      <c r="D6545" s="10"/>
    </row>
    <row r="6546" ht="11.25">
      <c r="D6546" s="10"/>
    </row>
    <row r="6547" ht="11.25">
      <c r="D6547" s="10"/>
    </row>
    <row r="6548" ht="11.25">
      <c r="D6548" s="10"/>
    </row>
    <row r="6549" ht="11.25">
      <c r="D6549" s="10"/>
    </row>
    <row r="6550" ht="11.25">
      <c r="D6550" s="10"/>
    </row>
    <row r="6551" ht="11.25">
      <c r="D6551" s="10"/>
    </row>
    <row r="6552" ht="11.25">
      <c r="D6552" s="10"/>
    </row>
    <row r="6553" ht="11.25">
      <c r="D6553" s="10"/>
    </row>
    <row r="6554" ht="11.25">
      <c r="D6554" s="10"/>
    </row>
    <row r="6555" ht="11.25">
      <c r="D6555" s="10"/>
    </row>
    <row r="6556" ht="11.25">
      <c r="D6556" s="10"/>
    </row>
    <row r="6557" ht="11.25">
      <c r="D6557" s="10"/>
    </row>
    <row r="6558" ht="11.25">
      <c r="D6558" s="10"/>
    </row>
    <row r="6559" ht="11.25">
      <c r="D6559" s="10"/>
    </row>
    <row r="6560" ht="11.25">
      <c r="D6560" s="10"/>
    </row>
    <row r="6561" ht="11.25">
      <c r="D6561" s="10"/>
    </row>
    <row r="6562" ht="11.25">
      <c r="D6562" s="10"/>
    </row>
    <row r="6563" ht="11.25">
      <c r="D6563" s="10"/>
    </row>
    <row r="6564" ht="11.25">
      <c r="D6564" s="10"/>
    </row>
    <row r="6565" ht="11.25">
      <c r="D6565" s="10"/>
    </row>
    <row r="6566" ht="11.25">
      <c r="D6566" s="10"/>
    </row>
    <row r="6567" ht="11.25">
      <c r="D6567" s="10"/>
    </row>
    <row r="6568" ht="11.25">
      <c r="D6568" s="10"/>
    </row>
    <row r="6569" ht="11.25">
      <c r="D6569" s="10"/>
    </row>
    <row r="6570" ht="11.25">
      <c r="D6570" s="10"/>
    </row>
    <row r="6571" ht="11.25">
      <c r="D6571" s="10"/>
    </row>
    <row r="6572" ht="11.25">
      <c r="D6572" s="10"/>
    </row>
    <row r="6573" ht="11.25">
      <c r="D6573" s="10"/>
    </row>
    <row r="6574" ht="11.25">
      <c r="D6574" s="10"/>
    </row>
    <row r="6575" ht="11.25">
      <c r="D6575" s="10"/>
    </row>
    <row r="6576" ht="11.25">
      <c r="D6576" s="10"/>
    </row>
    <row r="6577" ht="11.25">
      <c r="D6577" s="10"/>
    </row>
    <row r="6578" ht="11.25">
      <c r="D6578" s="10"/>
    </row>
    <row r="6579" ht="11.25">
      <c r="D6579" s="10"/>
    </row>
    <row r="6580" ht="11.25">
      <c r="D6580" s="10"/>
    </row>
    <row r="6581" ht="11.25">
      <c r="D6581" s="10"/>
    </row>
    <row r="6582" ht="11.25">
      <c r="D6582" s="10"/>
    </row>
    <row r="6583" ht="11.25">
      <c r="D6583" s="10"/>
    </row>
    <row r="6584" ht="11.25">
      <c r="D6584" s="10"/>
    </row>
    <row r="6585" ht="11.25">
      <c r="D6585" s="10"/>
    </row>
    <row r="6586" ht="11.25">
      <c r="D6586" s="10"/>
    </row>
    <row r="6587" ht="11.25">
      <c r="D6587" s="10"/>
    </row>
    <row r="6588" ht="11.25">
      <c r="D6588" s="10"/>
    </row>
    <row r="6589" ht="11.25">
      <c r="D6589" s="10"/>
    </row>
    <row r="6590" ht="11.25">
      <c r="D6590" s="10"/>
    </row>
    <row r="6591" ht="11.25">
      <c r="D6591" s="10"/>
    </row>
    <row r="6592" ht="11.25">
      <c r="D6592" s="10"/>
    </row>
    <row r="6593" ht="11.25">
      <c r="D6593" s="10"/>
    </row>
    <row r="6594" ht="11.25">
      <c r="D6594" s="10"/>
    </row>
    <row r="6595" ht="11.25">
      <c r="D6595" s="10"/>
    </row>
    <row r="6596" ht="11.25">
      <c r="D6596" s="10"/>
    </row>
    <row r="6597" ht="11.25">
      <c r="D6597" s="10"/>
    </row>
    <row r="6598" ht="11.25">
      <c r="D6598" s="10"/>
    </row>
    <row r="6599" ht="11.25">
      <c r="D6599" s="10"/>
    </row>
    <row r="6600" ht="11.25">
      <c r="D6600" s="10"/>
    </row>
    <row r="6601" ht="11.25">
      <c r="D6601" s="10"/>
    </row>
    <row r="6602" ht="11.25">
      <c r="D6602" s="10"/>
    </row>
    <row r="6603" ht="11.25">
      <c r="D6603" s="10"/>
    </row>
    <row r="6604" ht="11.25">
      <c r="D6604" s="10"/>
    </row>
    <row r="6605" ht="11.25">
      <c r="D6605" s="10"/>
    </row>
    <row r="6606" ht="11.25">
      <c r="D6606" s="10"/>
    </row>
    <row r="6607" ht="11.25">
      <c r="D6607" s="10"/>
    </row>
    <row r="6608" ht="11.25">
      <c r="D6608" s="10"/>
    </row>
    <row r="6609" ht="11.25">
      <c r="D6609" s="10"/>
    </row>
    <row r="6610" ht="11.25">
      <c r="D6610" s="10"/>
    </row>
    <row r="6611" ht="11.25">
      <c r="D6611" s="10"/>
    </row>
    <row r="6612" ht="11.25">
      <c r="D6612" s="10"/>
    </row>
    <row r="6613" ht="11.25">
      <c r="D6613" s="10"/>
    </row>
    <row r="6614" ht="11.25">
      <c r="D6614" s="10"/>
    </row>
    <row r="6615" ht="11.25">
      <c r="D6615" s="10"/>
    </row>
    <row r="6616" ht="11.25">
      <c r="D6616" s="10"/>
    </row>
    <row r="6617" ht="11.25">
      <c r="D6617" s="10"/>
    </row>
    <row r="6618" ht="11.25">
      <c r="D6618" s="10"/>
    </row>
    <row r="6619" ht="11.25">
      <c r="D6619" s="10"/>
    </row>
    <row r="6620" ht="11.25">
      <c r="D6620" s="10"/>
    </row>
    <row r="6621" ht="11.25">
      <c r="D6621" s="10"/>
    </row>
    <row r="6622" ht="11.25">
      <c r="D6622" s="10"/>
    </row>
    <row r="6623" ht="11.25">
      <c r="D6623" s="10"/>
    </row>
    <row r="6624" ht="11.25">
      <c r="D6624" s="10"/>
    </row>
    <row r="6625" ht="11.25">
      <c r="D6625" s="10"/>
    </row>
    <row r="6626" ht="11.25">
      <c r="D6626" s="10"/>
    </row>
    <row r="6627" ht="11.25">
      <c r="D6627" s="10"/>
    </row>
    <row r="6628" ht="11.25">
      <c r="D6628" s="10"/>
    </row>
    <row r="6629" ht="11.25">
      <c r="D6629" s="10"/>
    </row>
    <row r="6630" ht="11.25">
      <c r="D6630" s="10"/>
    </row>
    <row r="6631" ht="11.25">
      <c r="D6631" s="10"/>
    </row>
    <row r="6632" ht="11.25">
      <c r="D6632" s="10"/>
    </row>
    <row r="6633" ht="11.25">
      <c r="D6633" s="10"/>
    </row>
    <row r="6634" ht="11.25">
      <c r="D6634" s="10"/>
    </row>
    <row r="6635" ht="11.25">
      <c r="D6635" s="10"/>
    </row>
    <row r="6636" ht="11.25">
      <c r="D6636" s="10"/>
    </row>
    <row r="6637" ht="11.25">
      <c r="D6637" s="10"/>
    </row>
    <row r="6638" ht="11.25">
      <c r="D6638" s="10"/>
    </row>
    <row r="6639" ht="11.25">
      <c r="D6639" s="10"/>
    </row>
    <row r="6640" ht="11.25">
      <c r="D6640" s="10"/>
    </row>
    <row r="6641" ht="11.25">
      <c r="D6641" s="10"/>
    </row>
    <row r="6642" ht="11.25">
      <c r="D6642" s="10"/>
    </row>
    <row r="6643" ht="11.25">
      <c r="D6643" s="10"/>
    </row>
    <row r="6644" ht="11.25">
      <c r="D6644" s="10"/>
    </row>
    <row r="6645" ht="11.25">
      <c r="D6645" s="10"/>
    </row>
    <row r="6646" ht="11.25">
      <c r="D6646" s="10"/>
    </row>
    <row r="6647" ht="11.25">
      <c r="D6647" s="10"/>
    </row>
    <row r="6648" ht="11.25">
      <c r="D6648" s="10"/>
    </row>
    <row r="6649" ht="11.25">
      <c r="D6649" s="10"/>
    </row>
    <row r="6650" ht="11.25">
      <c r="D6650" s="10"/>
    </row>
    <row r="6651" ht="11.25">
      <c r="D6651" s="10"/>
    </row>
    <row r="6652" ht="11.25">
      <c r="D6652" s="10"/>
    </row>
    <row r="6653" ht="11.25">
      <c r="D6653" s="10"/>
    </row>
    <row r="6654" ht="11.25">
      <c r="D6654" s="10"/>
    </row>
    <row r="6655" ht="11.25">
      <c r="D6655" s="10"/>
    </row>
    <row r="6656" ht="11.25">
      <c r="D6656" s="10"/>
    </row>
    <row r="6657" ht="11.25">
      <c r="D6657" s="10"/>
    </row>
    <row r="6658" ht="11.25">
      <c r="D6658" s="10"/>
    </row>
    <row r="6659" ht="11.25">
      <c r="D6659" s="10"/>
    </row>
    <row r="6660" ht="11.25">
      <c r="D6660" s="10"/>
    </row>
    <row r="6661" ht="11.25">
      <c r="D6661" s="10"/>
    </row>
    <row r="6662" ht="11.25">
      <c r="D6662" s="10"/>
    </row>
    <row r="6663" ht="11.25">
      <c r="D6663" s="10"/>
    </row>
    <row r="6664" ht="11.25">
      <c r="D6664" s="10"/>
    </row>
    <row r="6665" ht="11.25">
      <c r="D6665" s="10"/>
    </row>
    <row r="6666" ht="11.25">
      <c r="D6666" s="10"/>
    </row>
    <row r="6667" ht="11.25">
      <c r="D6667" s="10"/>
    </row>
    <row r="6668" ht="11.25">
      <c r="D6668" s="10"/>
    </row>
    <row r="6669" ht="11.25">
      <c r="D6669" s="10"/>
    </row>
    <row r="6670" ht="11.25">
      <c r="D6670" s="10"/>
    </row>
    <row r="6671" ht="11.25">
      <c r="D6671" s="10"/>
    </row>
    <row r="6672" ht="11.25">
      <c r="D6672" s="10"/>
    </row>
    <row r="6673" ht="11.25">
      <c r="D6673" s="10"/>
    </row>
    <row r="6674" ht="11.25">
      <c r="D6674" s="10"/>
    </row>
    <row r="6675" ht="11.25">
      <c r="D6675" s="10"/>
    </row>
    <row r="6676" ht="11.25">
      <c r="D6676" s="10"/>
    </row>
    <row r="6677" ht="11.25">
      <c r="D6677" s="10"/>
    </row>
    <row r="6678" ht="11.25">
      <c r="D6678" s="10"/>
    </row>
    <row r="6679" ht="11.25">
      <c r="D6679" s="10"/>
    </row>
    <row r="6680" ht="11.25">
      <c r="D6680" s="10"/>
    </row>
    <row r="6681" ht="11.25">
      <c r="D6681" s="10"/>
    </row>
    <row r="6682" ht="11.25">
      <c r="D6682" s="10"/>
    </row>
    <row r="6683" ht="11.25">
      <c r="D6683" s="10"/>
    </row>
    <row r="6684" ht="11.25">
      <c r="D6684" s="10"/>
    </row>
    <row r="6685" ht="11.25">
      <c r="D6685" s="10"/>
    </row>
    <row r="6686" ht="11.25">
      <c r="D6686" s="10"/>
    </row>
    <row r="6687" ht="11.25">
      <c r="D6687" s="10"/>
    </row>
    <row r="6688" ht="11.25">
      <c r="D6688" s="10"/>
    </row>
    <row r="6689" ht="11.25">
      <c r="D6689" s="10"/>
    </row>
    <row r="6690" ht="11.25">
      <c r="D6690" s="10"/>
    </row>
    <row r="6691" ht="11.25">
      <c r="D6691" s="10"/>
    </row>
    <row r="6692" ht="11.25">
      <c r="D6692" s="10"/>
    </row>
    <row r="6693" ht="11.25">
      <c r="D6693" s="10"/>
    </row>
    <row r="6694" ht="11.25">
      <c r="D6694" s="10"/>
    </row>
    <row r="6695" ht="11.25">
      <c r="D6695" s="10"/>
    </row>
    <row r="6696" ht="11.25">
      <c r="D6696" s="10"/>
    </row>
    <row r="6697" ht="11.25">
      <c r="D6697" s="10"/>
    </row>
    <row r="6698" ht="11.25">
      <c r="D6698" s="10"/>
    </row>
    <row r="6699" ht="11.25">
      <c r="D6699" s="10"/>
    </row>
    <row r="6700" ht="11.25">
      <c r="D6700" s="10"/>
    </row>
    <row r="6701" ht="11.25">
      <c r="D6701" s="10"/>
    </row>
    <row r="6702" ht="11.25">
      <c r="D6702" s="10"/>
    </row>
    <row r="6703" ht="11.25">
      <c r="D6703" s="10"/>
    </row>
    <row r="6704" ht="11.25">
      <c r="D6704" s="10"/>
    </row>
    <row r="6705" ht="11.25">
      <c r="D6705" s="10"/>
    </row>
    <row r="6706" ht="11.25">
      <c r="D6706" s="10"/>
    </row>
    <row r="6707" ht="11.25">
      <c r="D6707" s="10"/>
    </row>
    <row r="6708" ht="11.25">
      <c r="D6708" s="10"/>
    </row>
    <row r="6709" ht="11.25">
      <c r="D6709" s="10"/>
    </row>
    <row r="6710" ht="11.25">
      <c r="D6710" s="10"/>
    </row>
    <row r="6711" ht="11.25">
      <c r="D6711" s="10"/>
    </row>
    <row r="6712" ht="11.25">
      <c r="D6712" s="10"/>
    </row>
    <row r="6713" ht="11.25">
      <c r="D6713" s="10"/>
    </row>
    <row r="6714" ht="11.25">
      <c r="D6714" s="10"/>
    </row>
    <row r="6715" ht="11.25">
      <c r="D6715" s="10"/>
    </row>
    <row r="6716" ht="11.25">
      <c r="D6716" s="10"/>
    </row>
    <row r="6717" ht="11.25">
      <c r="D6717" s="10"/>
    </row>
    <row r="6718" ht="11.25">
      <c r="D6718" s="10"/>
    </row>
    <row r="6719" ht="11.25">
      <c r="D6719" s="10"/>
    </row>
    <row r="6720" ht="11.25">
      <c r="D6720" s="10"/>
    </row>
    <row r="6721" ht="11.25">
      <c r="D6721" s="10"/>
    </row>
    <row r="6722" ht="11.25">
      <c r="D6722" s="10"/>
    </row>
    <row r="6723" ht="11.25">
      <c r="D6723" s="10"/>
    </row>
    <row r="6724" ht="11.25">
      <c r="D6724" s="10"/>
    </row>
    <row r="6725" ht="11.25">
      <c r="D6725" s="10"/>
    </row>
    <row r="6726" ht="11.25">
      <c r="D6726" s="10"/>
    </row>
    <row r="6727" ht="11.25">
      <c r="D6727" s="10"/>
    </row>
    <row r="6728" ht="11.25">
      <c r="D6728" s="10"/>
    </row>
    <row r="6729" ht="11.25">
      <c r="D6729" s="10"/>
    </row>
    <row r="6730" ht="11.25">
      <c r="D6730" s="10"/>
    </row>
    <row r="6731" ht="11.25">
      <c r="D6731" s="10"/>
    </row>
    <row r="6732" ht="11.25">
      <c r="D6732" s="10"/>
    </row>
    <row r="6733" ht="11.25">
      <c r="D6733" s="10"/>
    </row>
    <row r="6734" ht="11.25">
      <c r="D6734" s="10"/>
    </row>
    <row r="6735" ht="11.25">
      <c r="D6735" s="10"/>
    </row>
    <row r="6736" ht="11.25">
      <c r="D6736" s="10"/>
    </row>
    <row r="6737" ht="11.25">
      <c r="D6737" s="10"/>
    </row>
    <row r="6738" ht="11.25">
      <c r="D6738" s="10"/>
    </row>
    <row r="6739" ht="11.25">
      <c r="D6739" s="10"/>
    </row>
    <row r="6740" ht="11.25">
      <c r="D6740" s="10"/>
    </row>
    <row r="6741" ht="11.25">
      <c r="D6741" s="10"/>
    </row>
    <row r="6742" ht="11.25">
      <c r="D6742" s="10"/>
    </row>
    <row r="6743" ht="11.25">
      <c r="D6743" s="10"/>
    </row>
    <row r="6744" ht="11.25">
      <c r="D6744" s="10"/>
    </row>
    <row r="6745" ht="11.25">
      <c r="D6745" s="10"/>
    </row>
    <row r="6746" ht="11.25">
      <c r="D6746" s="10"/>
    </row>
    <row r="6747" ht="11.25">
      <c r="D6747" s="10"/>
    </row>
    <row r="6748" ht="11.25">
      <c r="D6748" s="10"/>
    </row>
    <row r="6749" ht="11.25">
      <c r="D6749" s="10"/>
    </row>
    <row r="6750" ht="11.25">
      <c r="D6750" s="10"/>
    </row>
    <row r="6751" ht="11.25">
      <c r="D6751" s="10"/>
    </row>
    <row r="6752" ht="11.25">
      <c r="D6752" s="10"/>
    </row>
    <row r="6753" ht="11.25">
      <c r="D6753" s="10"/>
    </row>
    <row r="6754" ht="11.25">
      <c r="D6754" s="10"/>
    </row>
    <row r="6755" ht="11.25">
      <c r="D6755" s="10"/>
    </row>
    <row r="6756" ht="11.25">
      <c r="D6756" s="10"/>
    </row>
    <row r="6757" ht="11.25">
      <c r="D6757" s="10"/>
    </row>
    <row r="6758" ht="11.25">
      <c r="D6758" s="10"/>
    </row>
    <row r="6759" ht="11.25">
      <c r="D6759" s="10"/>
    </row>
    <row r="6760" ht="11.25">
      <c r="D6760" s="10"/>
    </row>
    <row r="6761" ht="11.25">
      <c r="D6761" s="10"/>
    </row>
    <row r="6762" ht="11.25">
      <c r="D6762" s="10"/>
    </row>
    <row r="6763" ht="11.25">
      <c r="D6763" s="10"/>
    </row>
    <row r="6764" ht="11.25">
      <c r="D6764" s="10"/>
    </row>
    <row r="6765" ht="11.25">
      <c r="D6765" s="10"/>
    </row>
    <row r="6766" ht="11.25">
      <c r="D6766" s="10"/>
    </row>
    <row r="6767" ht="11.25">
      <c r="D6767" s="10"/>
    </row>
    <row r="6768" ht="11.25">
      <c r="D6768" s="10"/>
    </row>
    <row r="6769" ht="11.25">
      <c r="D6769" s="10"/>
    </row>
    <row r="6770" ht="11.25">
      <c r="D6770" s="10"/>
    </row>
    <row r="6771" ht="11.25">
      <c r="D6771" s="10"/>
    </row>
    <row r="6772" ht="11.25">
      <c r="D6772" s="10"/>
    </row>
    <row r="6773" ht="11.25">
      <c r="D6773" s="10"/>
    </row>
    <row r="6774" ht="11.25">
      <c r="D6774" s="10"/>
    </row>
    <row r="6775" ht="11.25">
      <c r="D6775" s="10"/>
    </row>
    <row r="6776" ht="11.25">
      <c r="D6776" s="10"/>
    </row>
    <row r="6777" ht="11.25">
      <c r="D6777" s="10"/>
    </row>
    <row r="6778" ht="11.25">
      <c r="D6778" s="10"/>
    </row>
    <row r="6779" ht="11.25">
      <c r="D6779" s="10"/>
    </row>
    <row r="6780" ht="11.25">
      <c r="D6780" s="10"/>
    </row>
    <row r="6781" ht="11.25">
      <c r="D6781" s="10"/>
    </row>
    <row r="6782" ht="11.25">
      <c r="D6782" s="10"/>
    </row>
    <row r="6783" ht="11.25">
      <c r="D6783" s="10"/>
    </row>
    <row r="6784" ht="11.25">
      <c r="D6784" s="10"/>
    </row>
    <row r="6785" ht="11.25">
      <c r="D6785" s="10"/>
    </row>
    <row r="6786" ht="11.25">
      <c r="D6786" s="10"/>
    </row>
    <row r="6787" ht="11.25">
      <c r="D6787" s="10"/>
    </row>
    <row r="6788" ht="11.25">
      <c r="D6788" s="10"/>
    </row>
    <row r="6789" ht="11.25">
      <c r="D6789" s="10"/>
    </row>
    <row r="6790" ht="11.25">
      <c r="D6790" s="10"/>
    </row>
    <row r="6791" ht="11.25">
      <c r="D6791" s="10"/>
    </row>
    <row r="6792" ht="11.25">
      <c r="D6792" s="10"/>
    </row>
    <row r="6793" ht="11.25">
      <c r="D6793" s="10"/>
    </row>
    <row r="6794" ht="11.25">
      <c r="D6794" s="10"/>
    </row>
    <row r="6795" ht="11.25">
      <c r="D6795" s="10"/>
    </row>
    <row r="6796" ht="11.25">
      <c r="D6796" s="10"/>
    </row>
    <row r="6797" ht="11.25">
      <c r="D6797" s="10"/>
    </row>
    <row r="6798" ht="11.25">
      <c r="D6798" s="10"/>
    </row>
    <row r="6799" ht="11.25">
      <c r="D6799" s="10"/>
    </row>
    <row r="6800" ht="11.25">
      <c r="D6800" s="10"/>
    </row>
    <row r="6801" ht="11.25">
      <c r="D6801" s="10"/>
    </row>
    <row r="6802" ht="11.25">
      <c r="D6802" s="10"/>
    </row>
    <row r="6803" ht="11.25">
      <c r="D6803" s="10"/>
    </row>
    <row r="6804" ht="11.25">
      <c r="D6804" s="10"/>
    </row>
    <row r="6805" ht="11.25">
      <c r="D6805" s="10"/>
    </row>
    <row r="6806" ht="11.25">
      <c r="D6806" s="10"/>
    </row>
    <row r="6807" ht="11.25">
      <c r="D6807" s="10"/>
    </row>
    <row r="6808" ht="11.25">
      <c r="D6808" s="10"/>
    </row>
    <row r="6809" ht="11.25">
      <c r="D6809" s="10"/>
    </row>
    <row r="6810" ht="11.25">
      <c r="D6810" s="10"/>
    </row>
    <row r="6811" ht="11.25">
      <c r="D6811" s="10"/>
    </row>
    <row r="6812" ht="11.25">
      <c r="D6812" s="10"/>
    </row>
    <row r="6813" ht="11.25">
      <c r="D6813" s="10"/>
    </row>
    <row r="6814" ht="11.25">
      <c r="D6814" s="10"/>
    </row>
    <row r="6815" ht="11.25">
      <c r="D6815" s="10"/>
    </row>
    <row r="6816" ht="11.25">
      <c r="D6816" s="10"/>
    </row>
    <row r="6817" ht="11.25">
      <c r="D6817" s="10"/>
    </row>
    <row r="6818" ht="11.25">
      <c r="D6818" s="10"/>
    </row>
    <row r="6819" ht="11.25">
      <c r="D6819" s="10"/>
    </row>
    <row r="6820" ht="11.25">
      <c r="D6820" s="10"/>
    </row>
    <row r="6821" ht="11.25">
      <c r="D6821" s="10"/>
    </row>
    <row r="6822" ht="11.25">
      <c r="D6822" s="10"/>
    </row>
    <row r="6823" ht="11.25">
      <c r="D6823" s="10"/>
    </row>
    <row r="6824" ht="11.25">
      <c r="D6824" s="10"/>
    </row>
    <row r="6825" ht="11.25">
      <c r="D6825" s="10"/>
    </row>
    <row r="6826" ht="11.25">
      <c r="D6826" s="10"/>
    </row>
    <row r="6827" ht="11.25">
      <c r="D6827" s="10"/>
    </row>
    <row r="6828" ht="11.25">
      <c r="D6828" s="10"/>
    </row>
    <row r="6829" ht="11.25">
      <c r="D6829" s="10"/>
    </row>
    <row r="6830" ht="11.25">
      <c r="D6830" s="10"/>
    </row>
    <row r="6831" ht="11.25">
      <c r="D6831" s="10"/>
    </row>
    <row r="6832" ht="11.25">
      <c r="D6832" s="10"/>
    </row>
    <row r="6833" ht="11.25">
      <c r="D6833" s="10"/>
    </row>
    <row r="6834" ht="11.25">
      <c r="D6834" s="10"/>
    </row>
    <row r="6835" ht="11.25">
      <c r="D6835" s="10"/>
    </row>
    <row r="6836" ht="11.25">
      <c r="D6836" s="10"/>
    </row>
    <row r="6837" ht="11.25">
      <c r="D6837" s="10"/>
    </row>
    <row r="6838" ht="11.25">
      <c r="D6838" s="10"/>
    </row>
    <row r="6839" ht="11.25">
      <c r="D6839" s="10"/>
    </row>
    <row r="6840" ht="11.25">
      <c r="D6840" s="10"/>
    </row>
    <row r="6841" ht="11.25">
      <c r="D6841" s="10"/>
    </row>
    <row r="6842" ht="11.25">
      <c r="D6842" s="10"/>
    </row>
    <row r="6843" ht="11.25">
      <c r="D6843" s="10"/>
    </row>
    <row r="6844" ht="11.25">
      <c r="D6844" s="10"/>
    </row>
    <row r="6845" ht="11.25">
      <c r="D6845" s="10"/>
    </row>
    <row r="6846" ht="11.25">
      <c r="D6846" s="10"/>
    </row>
    <row r="6847" ht="11.25">
      <c r="D6847" s="10"/>
    </row>
    <row r="6848" ht="11.25">
      <c r="D6848" s="10"/>
    </row>
    <row r="6849" ht="11.25">
      <c r="D6849" s="10"/>
    </row>
    <row r="6850" ht="11.25">
      <c r="D6850" s="10"/>
    </row>
    <row r="6851" ht="11.25">
      <c r="D6851" s="10"/>
    </row>
    <row r="6852" ht="11.25">
      <c r="D6852" s="10"/>
    </row>
    <row r="6853" ht="11.25">
      <c r="D6853" s="10"/>
    </row>
    <row r="6854" ht="11.25">
      <c r="D6854" s="10"/>
    </row>
    <row r="6855" ht="11.25">
      <c r="D6855" s="10"/>
    </row>
    <row r="6856" ht="11.25">
      <c r="D6856" s="10"/>
    </row>
    <row r="6857" ht="11.25">
      <c r="D6857" s="10"/>
    </row>
    <row r="6858" ht="11.25">
      <c r="D6858" s="10"/>
    </row>
    <row r="6859" ht="11.25">
      <c r="D6859" s="10"/>
    </row>
    <row r="6860" ht="11.25">
      <c r="D6860" s="10"/>
    </row>
    <row r="6861" ht="11.25">
      <c r="D6861" s="10"/>
    </row>
    <row r="6862" ht="11.25">
      <c r="D6862" s="10"/>
    </row>
    <row r="6863" ht="11.25">
      <c r="D6863" s="10"/>
    </row>
    <row r="6864" ht="11.25">
      <c r="D6864" s="10"/>
    </row>
    <row r="6865" ht="11.25">
      <c r="D6865" s="10"/>
    </row>
    <row r="6866" ht="11.25">
      <c r="D6866" s="10"/>
    </row>
    <row r="6867" ht="11.25">
      <c r="D6867" s="10"/>
    </row>
    <row r="6868" ht="11.25">
      <c r="D6868" s="10"/>
    </row>
    <row r="6869" ht="11.25">
      <c r="D6869" s="10"/>
    </row>
    <row r="6870" ht="11.25">
      <c r="D6870" s="10"/>
    </row>
    <row r="6871" ht="11.25">
      <c r="D6871" s="10"/>
    </row>
    <row r="6872" ht="11.25">
      <c r="D6872" s="10"/>
    </row>
    <row r="6873" ht="11.25">
      <c r="D6873" s="10"/>
    </row>
    <row r="6874" ht="11.25">
      <c r="D6874" s="10"/>
    </row>
    <row r="6875" ht="11.25">
      <c r="D6875" s="10"/>
    </row>
    <row r="6876" ht="11.25">
      <c r="D6876" s="10"/>
    </row>
    <row r="6877" ht="11.25">
      <c r="D6877" s="10"/>
    </row>
    <row r="6878" ht="11.25">
      <c r="D6878" s="10"/>
    </row>
    <row r="6879" ht="11.25">
      <c r="D6879" s="10"/>
    </row>
    <row r="6880" ht="11.25">
      <c r="D6880" s="10"/>
    </row>
    <row r="6881" ht="11.25">
      <c r="D6881" s="10"/>
    </row>
    <row r="6882" ht="11.25">
      <c r="D6882" s="10"/>
    </row>
    <row r="6883" ht="11.25">
      <c r="D6883" s="10"/>
    </row>
    <row r="6884" ht="11.25">
      <c r="D6884" s="10"/>
    </row>
    <row r="6885" ht="11.25">
      <c r="D6885" s="10"/>
    </row>
    <row r="6886" ht="11.25">
      <c r="D6886" s="10"/>
    </row>
    <row r="6887" ht="11.25">
      <c r="D6887" s="10"/>
    </row>
    <row r="6888" ht="11.25">
      <c r="D6888" s="10"/>
    </row>
    <row r="6889" ht="11.25">
      <c r="D6889" s="10"/>
    </row>
    <row r="6890" ht="11.25">
      <c r="D6890" s="10"/>
    </row>
    <row r="6891" ht="11.25">
      <c r="D6891" s="10"/>
    </row>
    <row r="6892" ht="11.25">
      <c r="D6892" s="10"/>
    </row>
    <row r="6893" ht="11.25">
      <c r="D6893" s="10"/>
    </row>
    <row r="6894" ht="11.25">
      <c r="D6894" s="10"/>
    </row>
    <row r="6895" ht="11.25">
      <c r="D6895" s="10"/>
    </row>
    <row r="6896" ht="11.25">
      <c r="D6896" s="10"/>
    </row>
    <row r="6897" ht="11.25">
      <c r="D6897" s="10"/>
    </row>
    <row r="6898" ht="11.25">
      <c r="D6898" s="10"/>
    </row>
    <row r="6899" ht="11.25">
      <c r="D6899" s="10"/>
    </row>
    <row r="6900" ht="11.25">
      <c r="D6900" s="10"/>
    </row>
    <row r="6901" ht="11.25">
      <c r="D6901" s="10"/>
    </row>
    <row r="6902" ht="11.25">
      <c r="D6902" s="10"/>
    </row>
    <row r="6903" ht="11.25">
      <c r="D6903" s="10"/>
    </row>
    <row r="6904" ht="11.25">
      <c r="D6904" s="10"/>
    </row>
    <row r="6905" ht="11.25">
      <c r="D6905" s="10"/>
    </row>
    <row r="6906" ht="11.25">
      <c r="D6906" s="10"/>
    </row>
    <row r="6907" ht="11.25">
      <c r="D6907" s="10"/>
    </row>
    <row r="6908" ht="11.25">
      <c r="D6908" s="10"/>
    </row>
    <row r="6909" ht="11.25">
      <c r="D6909" s="10"/>
    </row>
    <row r="6910" ht="11.25">
      <c r="D6910" s="10"/>
    </row>
    <row r="6911" ht="11.25">
      <c r="D6911" s="10"/>
    </row>
    <row r="6912" ht="11.25">
      <c r="D6912" s="10"/>
    </row>
    <row r="6913" ht="11.25">
      <c r="D6913" s="10"/>
    </row>
    <row r="6914" ht="11.25">
      <c r="D6914" s="10"/>
    </row>
    <row r="6915" ht="11.25">
      <c r="D6915" s="10"/>
    </row>
    <row r="6916" ht="11.25">
      <c r="D6916" s="10"/>
    </row>
    <row r="6917" ht="11.25">
      <c r="D6917" s="10"/>
    </row>
    <row r="6918" ht="11.25">
      <c r="D6918" s="10"/>
    </row>
    <row r="6919" ht="11.25">
      <c r="D6919" s="10"/>
    </row>
    <row r="6920" ht="11.25">
      <c r="D6920" s="10"/>
    </row>
    <row r="6921" ht="11.25">
      <c r="D6921" s="10"/>
    </row>
    <row r="6922" ht="11.25">
      <c r="D6922" s="10"/>
    </row>
    <row r="6923" ht="11.25">
      <c r="D6923" s="10"/>
    </row>
    <row r="6924" ht="11.25">
      <c r="D6924" s="10"/>
    </row>
    <row r="6925" ht="11.25">
      <c r="D6925" s="10"/>
    </row>
    <row r="6926" ht="11.25">
      <c r="D6926" s="10"/>
    </row>
    <row r="6927" ht="11.25">
      <c r="D6927" s="10"/>
    </row>
    <row r="6928" ht="11.25">
      <c r="D6928" s="10"/>
    </row>
    <row r="6929" ht="11.25">
      <c r="D6929" s="10"/>
    </row>
    <row r="6930" ht="11.25">
      <c r="D6930" s="10"/>
    </row>
    <row r="6931" ht="11.25">
      <c r="D6931" s="10"/>
    </row>
    <row r="6932" ht="11.25">
      <c r="D6932" s="10"/>
    </row>
    <row r="6933" ht="11.25">
      <c r="D6933" s="10"/>
    </row>
    <row r="6934" ht="11.25">
      <c r="D6934" s="10"/>
    </row>
    <row r="6935" ht="11.25">
      <c r="D6935" s="10"/>
    </row>
    <row r="6936" ht="11.25">
      <c r="D6936" s="10"/>
    </row>
    <row r="6937" ht="11.25">
      <c r="D6937" s="10"/>
    </row>
    <row r="6938" ht="11.25">
      <c r="D6938" s="10"/>
    </row>
    <row r="6939" ht="11.25">
      <c r="D6939" s="10"/>
    </row>
    <row r="6940" ht="11.25">
      <c r="D6940" s="10"/>
    </row>
    <row r="6941" ht="11.25">
      <c r="D6941" s="10"/>
    </row>
    <row r="6942" ht="11.25">
      <c r="D6942" s="10"/>
    </row>
    <row r="6943" ht="11.25">
      <c r="D6943" s="10"/>
    </row>
    <row r="6944" ht="11.25">
      <c r="D6944" s="10"/>
    </row>
    <row r="6945" ht="11.25">
      <c r="D6945" s="10"/>
    </row>
    <row r="6946" ht="11.25">
      <c r="D6946" s="10"/>
    </row>
    <row r="6947" ht="11.25">
      <c r="D6947" s="10"/>
    </row>
    <row r="6948" ht="11.25">
      <c r="D6948" s="10"/>
    </row>
    <row r="6949" ht="11.25">
      <c r="D6949" s="10"/>
    </row>
    <row r="6950" ht="11.25">
      <c r="D6950" s="10"/>
    </row>
    <row r="6951" ht="11.25">
      <c r="D6951" s="10"/>
    </row>
    <row r="6952" ht="11.25">
      <c r="D6952" s="10"/>
    </row>
    <row r="6953" ht="11.25">
      <c r="D6953" s="10"/>
    </row>
    <row r="6954" ht="11.25">
      <c r="D6954" s="10"/>
    </row>
    <row r="6955" ht="11.25">
      <c r="D6955" s="10"/>
    </row>
    <row r="6956" ht="11.25">
      <c r="D6956" s="10"/>
    </row>
    <row r="6957" ht="11.25">
      <c r="D6957" s="10"/>
    </row>
    <row r="6958" ht="11.25">
      <c r="D6958" s="10"/>
    </row>
    <row r="6959" ht="11.25">
      <c r="D6959" s="10"/>
    </row>
    <row r="6960" ht="11.25">
      <c r="D6960" s="10"/>
    </row>
    <row r="6961" ht="11.25">
      <c r="D6961" s="10"/>
    </row>
    <row r="6962" ht="11.25">
      <c r="D6962" s="10"/>
    </row>
    <row r="6963" ht="11.25">
      <c r="D6963" s="10"/>
    </row>
    <row r="6964" ht="11.25">
      <c r="D6964" s="10"/>
    </row>
    <row r="6965" ht="11.25">
      <c r="D6965" s="10"/>
    </row>
    <row r="6966" ht="11.25">
      <c r="D6966" s="10"/>
    </row>
    <row r="6967" ht="11.25">
      <c r="D6967" s="10"/>
    </row>
    <row r="6968" ht="11.25">
      <c r="D6968" s="10"/>
    </row>
    <row r="6969" ht="11.25">
      <c r="D6969" s="10"/>
    </row>
    <row r="6970" ht="11.25">
      <c r="D6970" s="10"/>
    </row>
    <row r="6971" ht="11.25">
      <c r="D6971" s="10"/>
    </row>
    <row r="6972" ht="11.25">
      <c r="D6972" s="10"/>
    </row>
    <row r="6973" ht="11.25">
      <c r="D6973" s="10"/>
    </row>
    <row r="6974" ht="11.25">
      <c r="D6974" s="10"/>
    </row>
    <row r="6975" ht="11.25">
      <c r="D6975" s="10"/>
    </row>
    <row r="6976" ht="11.25">
      <c r="D6976" s="10"/>
    </row>
    <row r="6977" ht="11.25">
      <c r="D6977" s="10"/>
    </row>
    <row r="6978" ht="11.25">
      <c r="D6978" s="10"/>
    </row>
    <row r="6979" ht="11.25">
      <c r="D6979" s="10"/>
    </row>
    <row r="6980" ht="11.25">
      <c r="D6980" s="10"/>
    </row>
    <row r="6981" ht="11.25">
      <c r="D6981" s="10"/>
    </row>
    <row r="6982" ht="11.25">
      <c r="D6982" s="10"/>
    </row>
    <row r="6983" ht="11.25">
      <c r="D6983" s="10"/>
    </row>
    <row r="6984" ht="11.25">
      <c r="D6984" s="10"/>
    </row>
    <row r="6985" ht="11.25">
      <c r="D6985" s="10"/>
    </row>
    <row r="6986" ht="11.25">
      <c r="D6986" s="10"/>
    </row>
    <row r="6987" ht="11.25">
      <c r="D6987" s="10"/>
    </row>
    <row r="6988" ht="11.25">
      <c r="D6988" s="10"/>
    </row>
    <row r="6989" ht="11.25">
      <c r="D6989" s="10"/>
    </row>
    <row r="6990" ht="11.25">
      <c r="D6990" s="10"/>
    </row>
    <row r="6991" ht="11.25">
      <c r="D6991" s="10"/>
    </row>
    <row r="6992" ht="11.25">
      <c r="D6992" s="10"/>
    </row>
    <row r="6993" ht="11.25">
      <c r="D6993" s="10"/>
    </row>
    <row r="6994" ht="11.25">
      <c r="D6994" s="10"/>
    </row>
    <row r="6995" ht="11.25">
      <c r="D6995" s="10"/>
    </row>
    <row r="6996" ht="11.25">
      <c r="D6996" s="10"/>
    </row>
    <row r="6997" ht="11.25">
      <c r="D6997" s="10"/>
    </row>
    <row r="6998" ht="11.25">
      <c r="D6998" s="10"/>
    </row>
    <row r="6999" ht="11.25">
      <c r="D6999" s="10"/>
    </row>
    <row r="7000" ht="11.25">
      <c r="D7000" s="10"/>
    </row>
    <row r="7001" ht="11.25">
      <c r="D7001" s="10"/>
    </row>
    <row r="7002" ht="11.25">
      <c r="D7002" s="10"/>
    </row>
    <row r="7003" ht="11.25">
      <c r="D7003" s="10"/>
    </row>
    <row r="7004" ht="11.25">
      <c r="D7004" s="10"/>
    </row>
    <row r="7005" ht="11.25">
      <c r="D7005" s="10"/>
    </row>
    <row r="7006" ht="11.25">
      <c r="D7006" s="10"/>
    </row>
    <row r="7007" ht="11.25">
      <c r="D7007" s="10"/>
    </row>
    <row r="7008" ht="11.25">
      <c r="D7008" s="10"/>
    </row>
    <row r="7009" ht="11.25">
      <c r="D7009" s="10"/>
    </row>
    <row r="7010" ht="11.25">
      <c r="D7010" s="10"/>
    </row>
    <row r="7011" ht="11.25">
      <c r="D7011" s="10"/>
    </row>
    <row r="7012" ht="11.25">
      <c r="D7012" s="10"/>
    </row>
    <row r="7013" ht="11.25">
      <c r="D7013" s="10"/>
    </row>
    <row r="7014" ht="11.25">
      <c r="D7014" s="10"/>
    </row>
    <row r="7015" ht="11.25">
      <c r="D7015" s="10"/>
    </row>
    <row r="7016" ht="11.25">
      <c r="D7016" s="10"/>
    </row>
    <row r="7017" ht="11.25">
      <c r="D7017" s="10"/>
    </row>
    <row r="7018" ht="11.25">
      <c r="D7018" s="10"/>
    </row>
    <row r="7019" ht="11.25">
      <c r="D7019" s="10"/>
    </row>
    <row r="7020" ht="11.25">
      <c r="D7020" s="10"/>
    </row>
    <row r="7021" ht="11.25">
      <c r="D7021" s="10"/>
    </row>
    <row r="7022" ht="11.25">
      <c r="D7022" s="10"/>
    </row>
    <row r="7023" ht="11.25">
      <c r="D7023" s="10"/>
    </row>
    <row r="7024" ht="11.25">
      <c r="D7024" s="10"/>
    </row>
    <row r="7025" ht="11.25">
      <c r="D7025" s="10"/>
    </row>
    <row r="7026" ht="11.25">
      <c r="D7026" s="10"/>
    </row>
    <row r="7027" ht="11.25">
      <c r="D7027" s="10"/>
    </row>
    <row r="7028" ht="11.25">
      <c r="D7028" s="10"/>
    </row>
    <row r="7029" ht="11.25">
      <c r="D7029" s="10"/>
    </row>
    <row r="7030" ht="11.25">
      <c r="D7030" s="10"/>
    </row>
    <row r="7031" ht="11.25">
      <c r="D7031" s="10"/>
    </row>
    <row r="7032" ht="11.25">
      <c r="D7032" s="10"/>
    </row>
    <row r="7033" ht="11.25">
      <c r="D7033" s="10"/>
    </row>
    <row r="7034" ht="11.25">
      <c r="D7034" s="10"/>
    </row>
    <row r="7035" ht="11.25">
      <c r="D7035" s="10"/>
    </row>
    <row r="7036" ht="11.25">
      <c r="D7036" s="10"/>
    </row>
    <row r="7037" ht="11.25">
      <c r="D7037" s="10"/>
    </row>
    <row r="7038" ht="11.25">
      <c r="D7038" s="10"/>
    </row>
    <row r="7039" ht="11.25">
      <c r="D7039" s="10"/>
    </row>
    <row r="7040" ht="11.25">
      <c r="D7040" s="10"/>
    </row>
    <row r="7041" ht="11.25">
      <c r="D7041" s="10"/>
    </row>
    <row r="7042" ht="11.25">
      <c r="D7042" s="10"/>
    </row>
    <row r="7043" ht="11.25">
      <c r="D7043" s="10"/>
    </row>
    <row r="7044" ht="11.25">
      <c r="D7044" s="10"/>
    </row>
    <row r="7045" ht="11.25">
      <c r="D7045" s="10"/>
    </row>
    <row r="7046" ht="11.25">
      <c r="D7046" s="10"/>
    </row>
    <row r="7047" ht="11.25">
      <c r="D7047" s="10"/>
    </row>
    <row r="7048" ht="11.25">
      <c r="D7048" s="10"/>
    </row>
    <row r="7049" ht="11.25">
      <c r="D7049" s="10"/>
    </row>
    <row r="7050" ht="11.25">
      <c r="D7050" s="10"/>
    </row>
    <row r="7051" ht="11.25">
      <c r="D7051" s="10"/>
    </row>
    <row r="7052" ht="11.25">
      <c r="D7052" s="10"/>
    </row>
    <row r="7053" ht="11.25">
      <c r="D7053" s="10"/>
    </row>
    <row r="7054" ht="11.25">
      <c r="D7054" s="10"/>
    </row>
    <row r="7055" ht="11.25">
      <c r="D7055" s="10"/>
    </row>
    <row r="7056" ht="11.25">
      <c r="D7056" s="10"/>
    </row>
    <row r="7057" ht="11.25">
      <c r="D7057" s="10"/>
    </row>
    <row r="7058" ht="11.25">
      <c r="D7058" s="10"/>
    </row>
    <row r="7059" ht="11.25">
      <c r="D7059" s="10"/>
    </row>
    <row r="7060" ht="11.25">
      <c r="D7060" s="10"/>
    </row>
    <row r="7061" ht="11.25">
      <c r="D7061" s="10"/>
    </row>
    <row r="7062" ht="11.25">
      <c r="D7062" s="10"/>
    </row>
    <row r="7063" ht="11.25">
      <c r="D7063" s="10"/>
    </row>
    <row r="7064" ht="11.25">
      <c r="D7064" s="10"/>
    </row>
    <row r="7065" ht="11.25">
      <c r="D7065" s="10"/>
    </row>
    <row r="7066" ht="11.25">
      <c r="D7066" s="10"/>
    </row>
    <row r="7067" ht="11.25">
      <c r="D7067" s="10"/>
    </row>
    <row r="7068" ht="11.25">
      <c r="D7068" s="10"/>
    </row>
    <row r="7069" ht="11.25">
      <c r="D7069" s="10"/>
    </row>
    <row r="7070" ht="11.25">
      <c r="D7070" s="10"/>
    </row>
    <row r="7071" ht="11.25">
      <c r="D7071" s="10"/>
    </row>
    <row r="7072" ht="11.25">
      <c r="D7072" s="10"/>
    </row>
    <row r="7073" ht="11.25">
      <c r="D7073" s="10"/>
    </row>
    <row r="7074" ht="11.25">
      <c r="D7074" s="10"/>
    </row>
    <row r="7075" ht="11.25">
      <c r="D7075" s="10"/>
    </row>
    <row r="7076" ht="11.25">
      <c r="D7076" s="10"/>
    </row>
    <row r="7077" ht="11.25">
      <c r="D7077" s="10"/>
    </row>
    <row r="7078" ht="11.25">
      <c r="D7078" s="10"/>
    </row>
    <row r="7079" ht="11.25">
      <c r="D7079" s="10"/>
    </row>
    <row r="7080" ht="11.25">
      <c r="D7080" s="10"/>
    </row>
    <row r="7081" ht="11.25">
      <c r="D7081" s="10"/>
    </row>
    <row r="7082" ht="11.25">
      <c r="D7082" s="10"/>
    </row>
    <row r="7083" ht="11.25">
      <c r="D7083" s="10"/>
    </row>
    <row r="7084" ht="11.25">
      <c r="D7084" s="10"/>
    </row>
    <row r="7085" ht="11.25">
      <c r="D7085" s="10"/>
    </row>
    <row r="7086" ht="11.25">
      <c r="D7086" s="10"/>
    </row>
    <row r="7087" ht="11.25">
      <c r="D7087" s="10"/>
    </row>
    <row r="7088" ht="11.25">
      <c r="D7088" s="10"/>
    </row>
    <row r="7089" ht="11.25">
      <c r="D7089" s="10"/>
    </row>
    <row r="7090" ht="11.25">
      <c r="D7090" s="10"/>
    </row>
    <row r="7091" ht="11.25">
      <c r="D7091" s="10"/>
    </row>
    <row r="7092" ht="11.25">
      <c r="D7092" s="10"/>
    </row>
    <row r="7093" ht="11.25">
      <c r="D7093" s="10"/>
    </row>
    <row r="7094" ht="11.25">
      <c r="D7094" s="10"/>
    </row>
    <row r="7095" ht="11.25">
      <c r="D7095" s="10"/>
    </row>
    <row r="7096" ht="11.25">
      <c r="D7096" s="10"/>
    </row>
    <row r="7097" ht="11.25">
      <c r="D7097" s="10"/>
    </row>
    <row r="7098" ht="11.25">
      <c r="D7098" s="10"/>
    </row>
    <row r="7099" ht="11.25">
      <c r="D7099" s="10"/>
    </row>
    <row r="7100" ht="11.25">
      <c r="D7100" s="10"/>
    </row>
    <row r="7101" ht="11.25">
      <c r="D7101" s="10"/>
    </row>
    <row r="7102" ht="11.25">
      <c r="D7102" s="10"/>
    </row>
    <row r="7103" ht="11.25">
      <c r="D7103" s="10"/>
    </row>
    <row r="7104" ht="11.25">
      <c r="D7104" s="10"/>
    </row>
    <row r="7105" ht="11.25">
      <c r="D7105" s="10"/>
    </row>
    <row r="7106" ht="11.25">
      <c r="D7106" s="10"/>
    </row>
    <row r="7107" ht="11.25">
      <c r="D7107" s="10"/>
    </row>
    <row r="7108" ht="11.25">
      <c r="D7108" s="10"/>
    </row>
    <row r="7109" ht="11.25">
      <c r="D7109" s="10"/>
    </row>
    <row r="7110" ht="11.25">
      <c r="D7110" s="10"/>
    </row>
    <row r="7111" ht="11.25">
      <c r="D7111" s="10"/>
    </row>
    <row r="7112" ht="11.25">
      <c r="D7112" s="10"/>
    </row>
    <row r="7113" ht="11.25">
      <c r="D7113" s="10"/>
    </row>
    <row r="7114" ht="11.25">
      <c r="D7114" s="10"/>
    </row>
  </sheetData>
  <mergeCells count="415">
    <mergeCell ref="G312:G318"/>
    <mergeCell ref="H312:H318"/>
    <mergeCell ref="O315:O316"/>
    <mergeCell ref="P314:P318"/>
    <mergeCell ref="M270:M275"/>
    <mergeCell ref="N270:N275"/>
    <mergeCell ref="M250:M254"/>
    <mergeCell ref="N250:N254"/>
    <mergeCell ref="A33:A36"/>
    <mergeCell ref="B228:B236"/>
    <mergeCell ref="C263:C265"/>
    <mergeCell ref="C243:C244"/>
    <mergeCell ref="C251:C254"/>
    <mergeCell ref="B237:B244"/>
    <mergeCell ref="B245:B249"/>
    <mergeCell ref="C238:C242"/>
    <mergeCell ref="C246:C247"/>
    <mergeCell ref="C248:C249"/>
    <mergeCell ref="B299:B311"/>
    <mergeCell ref="C261:C262"/>
    <mergeCell ref="B268:B269"/>
    <mergeCell ref="B201:B207"/>
    <mergeCell ref="C202:C203"/>
    <mergeCell ref="C268:C269"/>
    <mergeCell ref="C206:C207"/>
    <mergeCell ref="B289:B291"/>
    <mergeCell ref="C223:C225"/>
    <mergeCell ref="B250:B254"/>
    <mergeCell ref="O276:O277"/>
    <mergeCell ref="B321:O321"/>
    <mergeCell ref="O250:O254"/>
    <mergeCell ref="F238:F240"/>
    <mergeCell ref="F258:F260"/>
    <mergeCell ref="F261:F262"/>
    <mergeCell ref="F272:F273"/>
    <mergeCell ref="B276:B278"/>
    <mergeCell ref="C270:C271"/>
    <mergeCell ref="B292:B297"/>
    <mergeCell ref="P250:P254"/>
    <mergeCell ref="O270:O275"/>
    <mergeCell ref="P255:P269"/>
    <mergeCell ref="P226:P227"/>
    <mergeCell ref="P228:P236"/>
    <mergeCell ref="P237:P244"/>
    <mergeCell ref="P245:P246"/>
    <mergeCell ref="O234:O236"/>
    <mergeCell ref="O245:O249"/>
    <mergeCell ref="O255:O269"/>
    <mergeCell ref="A15:A26"/>
    <mergeCell ref="F25:F26"/>
    <mergeCell ref="F15:F22"/>
    <mergeCell ref="B255:B267"/>
    <mergeCell ref="C258:C260"/>
    <mergeCell ref="C255:C257"/>
    <mergeCell ref="B226:B227"/>
    <mergeCell ref="B214:B215"/>
    <mergeCell ref="B216:B217"/>
    <mergeCell ref="C104:C109"/>
    <mergeCell ref="F263:F265"/>
    <mergeCell ref="F255:F257"/>
    <mergeCell ref="C266:C267"/>
    <mergeCell ref="F268:F269"/>
    <mergeCell ref="K197:K200"/>
    <mergeCell ref="F204:F207"/>
    <mergeCell ref="F201:F203"/>
    <mergeCell ref="F197:F200"/>
    <mergeCell ref="J201:J203"/>
    <mergeCell ref="K204:K207"/>
    <mergeCell ref="J204:J207"/>
    <mergeCell ref="F210:F212"/>
    <mergeCell ref="B218:B222"/>
    <mergeCell ref="B197:B200"/>
    <mergeCell ref="J197:J200"/>
    <mergeCell ref="G208:G236"/>
    <mergeCell ref="H208:H235"/>
    <mergeCell ref="C197:C198"/>
    <mergeCell ref="C199:C200"/>
    <mergeCell ref="C204:C205"/>
    <mergeCell ref="B223:B225"/>
    <mergeCell ref="B192:B195"/>
    <mergeCell ref="C193:C194"/>
    <mergeCell ref="J192:J195"/>
    <mergeCell ref="J181:J182"/>
    <mergeCell ref="B181:B182"/>
    <mergeCell ref="B183:B191"/>
    <mergeCell ref="F192:F195"/>
    <mergeCell ref="F183:F191"/>
    <mergeCell ref="J183:J191"/>
    <mergeCell ref="F181:F182"/>
    <mergeCell ref="F105:F107"/>
    <mergeCell ref="H102:H103"/>
    <mergeCell ref="O73:O75"/>
    <mergeCell ref="G95:G98"/>
    <mergeCell ref="F92:F96"/>
    <mergeCell ref="F99:F100"/>
    <mergeCell ref="F76:F79"/>
    <mergeCell ref="G90:G91"/>
    <mergeCell ref="F73:F75"/>
    <mergeCell ref="G73:G75"/>
    <mergeCell ref="C183:C185"/>
    <mergeCell ref="C189:C191"/>
    <mergeCell ref="A99:A100"/>
    <mergeCell ref="B99:B100"/>
    <mergeCell ref="B119:B120"/>
    <mergeCell ref="B121:B165"/>
    <mergeCell ref="C168:C169"/>
    <mergeCell ref="B166:B178"/>
    <mergeCell ref="B179:B180"/>
    <mergeCell ref="C110:C112"/>
    <mergeCell ref="C174:C175"/>
    <mergeCell ref="C176:C178"/>
    <mergeCell ref="C179:C180"/>
    <mergeCell ref="A97:A98"/>
    <mergeCell ref="B97:B98"/>
    <mergeCell ref="C97:C98"/>
    <mergeCell ref="A92:A96"/>
    <mergeCell ref="B92:B96"/>
    <mergeCell ref="C95:C96"/>
    <mergeCell ref="C92:C94"/>
    <mergeCell ref="A90:A91"/>
    <mergeCell ref="B90:B91"/>
    <mergeCell ref="G76:G79"/>
    <mergeCell ref="F86:F89"/>
    <mergeCell ref="F80:F85"/>
    <mergeCell ref="C76:C79"/>
    <mergeCell ref="G86:G89"/>
    <mergeCell ref="F90:F91"/>
    <mergeCell ref="C90:C91"/>
    <mergeCell ref="A76:A79"/>
    <mergeCell ref="C83:C85"/>
    <mergeCell ref="C80:C82"/>
    <mergeCell ref="B76:B79"/>
    <mergeCell ref="C87:C89"/>
    <mergeCell ref="A80:A85"/>
    <mergeCell ref="B80:B85"/>
    <mergeCell ref="A86:A89"/>
    <mergeCell ref="A73:A75"/>
    <mergeCell ref="B73:B75"/>
    <mergeCell ref="B86:B89"/>
    <mergeCell ref="A27:A32"/>
    <mergeCell ref="B27:B32"/>
    <mergeCell ref="A62:A65"/>
    <mergeCell ref="A54:A55"/>
    <mergeCell ref="B54:B55"/>
    <mergeCell ref="A57:A61"/>
    <mergeCell ref="B57:B61"/>
    <mergeCell ref="B39:B41"/>
    <mergeCell ref="A39:A43"/>
    <mergeCell ref="A45:A48"/>
    <mergeCell ref="A66:A72"/>
    <mergeCell ref="B66:B72"/>
    <mergeCell ref="B62:B65"/>
    <mergeCell ref="B49:B53"/>
    <mergeCell ref="A49:A53"/>
    <mergeCell ref="B15:B26"/>
    <mergeCell ref="C45:C48"/>
    <mergeCell ref="D45:D48"/>
    <mergeCell ref="D49:D50"/>
    <mergeCell ref="B33:B36"/>
    <mergeCell ref="C33:C36"/>
    <mergeCell ref="B42:B43"/>
    <mergeCell ref="B45:B48"/>
    <mergeCell ref="C15:C26"/>
    <mergeCell ref="C28:C31"/>
    <mergeCell ref="L3:N3"/>
    <mergeCell ref="H11:H12"/>
    <mergeCell ref="G33:G36"/>
    <mergeCell ref="F23:F24"/>
    <mergeCell ref="H7:H10"/>
    <mergeCell ref="E11:E12"/>
    <mergeCell ref="J9:J10"/>
    <mergeCell ref="E45:E48"/>
    <mergeCell ref="F45:F48"/>
    <mergeCell ref="H39:H41"/>
    <mergeCell ref="H33:H36"/>
    <mergeCell ref="O9:O10"/>
    <mergeCell ref="K9:K10"/>
    <mergeCell ref="M9:M10"/>
    <mergeCell ref="N9:N10"/>
    <mergeCell ref="A6:A12"/>
    <mergeCell ref="B6:B12"/>
    <mergeCell ref="H3:H4"/>
    <mergeCell ref="C9:C10"/>
    <mergeCell ref="C6:C7"/>
    <mergeCell ref="F6:F7"/>
    <mergeCell ref="F11:F12"/>
    <mergeCell ref="G6:G12"/>
    <mergeCell ref="C11:C12"/>
    <mergeCell ref="D11:D12"/>
    <mergeCell ref="A1:P1"/>
    <mergeCell ref="A2:P2"/>
    <mergeCell ref="A3:A4"/>
    <mergeCell ref="B3:D3"/>
    <mergeCell ref="E3:E4"/>
    <mergeCell ref="F3:F4"/>
    <mergeCell ref="G3:G4"/>
    <mergeCell ref="P3:P4"/>
    <mergeCell ref="I3:K3"/>
    <mergeCell ref="O3:O4"/>
    <mergeCell ref="C68:C72"/>
    <mergeCell ref="C54:C55"/>
    <mergeCell ref="F63:F64"/>
    <mergeCell ref="F66:F72"/>
    <mergeCell ref="F58:F61"/>
    <mergeCell ref="C66:C67"/>
    <mergeCell ref="D51:D52"/>
    <mergeCell ref="E51:E52"/>
    <mergeCell ref="F51:F52"/>
    <mergeCell ref="F49:F50"/>
    <mergeCell ref="C49:C52"/>
    <mergeCell ref="E49:E50"/>
    <mergeCell ref="H28:H32"/>
    <mergeCell ref="F28:F32"/>
    <mergeCell ref="G27:G32"/>
    <mergeCell ref="C39:C41"/>
    <mergeCell ref="F33:F36"/>
    <mergeCell ref="F39:F41"/>
    <mergeCell ref="H42:H43"/>
    <mergeCell ref="G39:G41"/>
    <mergeCell ref="O58:O61"/>
    <mergeCell ref="G42:G43"/>
    <mergeCell ref="H45:H47"/>
    <mergeCell ref="I49:I50"/>
    <mergeCell ref="J49:J50"/>
    <mergeCell ref="K49:K50"/>
    <mergeCell ref="G54:G55"/>
    <mergeCell ref="G57:G61"/>
    <mergeCell ref="H57:H61"/>
    <mergeCell ref="H54:H55"/>
    <mergeCell ref="F166:F180"/>
    <mergeCell ref="F113:F114"/>
    <mergeCell ref="G99:G100"/>
    <mergeCell ref="G104:G112"/>
    <mergeCell ref="F110:F112"/>
    <mergeCell ref="H113:H118"/>
    <mergeCell ref="H110:H112"/>
    <mergeCell ref="H104:H109"/>
    <mergeCell ref="G62:G65"/>
    <mergeCell ref="G80:G85"/>
    <mergeCell ref="H62:H65"/>
    <mergeCell ref="G66:G72"/>
    <mergeCell ref="H66:H72"/>
    <mergeCell ref="H73:H101"/>
    <mergeCell ref="P119:P120"/>
    <mergeCell ref="P121:P165"/>
    <mergeCell ref="N197:N200"/>
    <mergeCell ref="M197:M200"/>
    <mergeCell ref="P168:P180"/>
    <mergeCell ref="P183:P191"/>
    <mergeCell ref="P181:P182"/>
    <mergeCell ref="O166:O180"/>
    <mergeCell ref="P23:P24"/>
    <mergeCell ref="P54:P55"/>
    <mergeCell ref="O49:O50"/>
    <mergeCell ref="P49:P50"/>
    <mergeCell ref="P104:P106"/>
    <mergeCell ref="P51:P52"/>
    <mergeCell ref="P62:P65"/>
    <mergeCell ref="P66:P72"/>
    <mergeCell ref="P73:P85"/>
    <mergeCell ref="P86:P91"/>
    <mergeCell ref="P92:P98"/>
    <mergeCell ref="P57:P61"/>
    <mergeCell ref="P223:P225"/>
    <mergeCell ref="F223:F225"/>
    <mergeCell ref="O110:O112"/>
    <mergeCell ref="O216:O217"/>
    <mergeCell ref="P113:P115"/>
    <mergeCell ref="P116:P118"/>
    <mergeCell ref="P209:P213"/>
    <mergeCell ref="P197:P200"/>
    <mergeCell ref="P192:P195"/>
    <mergeCell ref="P218:P222"/>
    <mergeCell ref="P214:P217"/>
    <mergeCell ref="M204:M207"/>
    <mergeCell ref="M192:M195"/>
    <mergeCell ref="N204:N207"/>
    <mergeCell ref="P201:P203"/>
    <mergeCell ref="P204:P207"/>
    <mergeCell ref="N192:N195"/>
    <mergeCell ref="H250:H254"/>
    <mergeCell ref="F242:F244"/>
    <mergeCell ref="G237:G244"/>
    <mergeCell ref="H237:H244"/>
    <mergeCell ref="G250:G254"/>
    <mergeCell ref="F251:F254"/>
    <mergeCell ref="F228:F229"/>
    <mergeCell ref="F232:F236"/>
    <mergeCell ref="F247:F249"/>
    <mergeCell ref="G245:G249"/>
    <mergeCell ref="J250:J254"/>
    <mergeCell ref="J237:J244"/>
    <mergeCell ref="M49:M50"/>
    <mergeCell ref="N51:N52"/>
    <mergeCell ref="K250:K254"/>
    <mergeCell ref="J166:J180"/>
    <mergeCell ref="K166:K180"/>
    <mergeCell ref="K181:K182"/>
    <mergeCell ref="K183:K191"/>
    <mergeCell ref="K192:K195"/>
    <mergeCell ref="G113:G118"/>
    <mergeCell ref="K237:K244"/>
    <mergeCell ref="M237:M244"/>
    <mergeCell ref="M201:M203"/>
    <mergeCell ref="L197:L200"/>
    <mergeCell ref="L192:L195"/>
    <mergeCell ref="L181:L182"/>
    <mergeCell ref="M183:M191"/>
    <mergeCell ref="K201:K203"/>
    <mergeCell ref="H166:H180"/>
    <mergeCell ref="N183:N191"/>
    <mergeCell ref="O99:O100"/>
    <mergeCell ref="O90:O91"/>
    <mergeCell ref="O92:O96"/>
    <mergeCell ref="O97:O98"/>
    <mergeCell ref="N181:N182"/>
    <mergeCell ref="O63:O64"/>
    <mergeCell ref="M166:M180"/>
    <mergeCell ref="N166:N180"/>
    <mergeCell ref="M181:M182"/>
    <mergeCell ref="O66:O72"/>
    <mergeCell ref="O76:O79"/>
    <mergeCell ref="O104:O109"/>
    <mergeCell ref="O80:O85"/>
    <mergeCell ref="O86:O89"/>
    <mergeCell ref="A322:P323"/>
    <mergeCell ref="P270:P275"/>
    <mergeCell ref="P276:P278"/>
    <mergeCell ref="C282:C283"/>
    <mergeCell ref="J279:J286"/>
    <mergeCell ref="K279:K286"/>
    <mergeCell ref="J289:J291"/>
    <mergeCell ref="K287:K288"/>
    <mergeCell ref="C272:C273"/>
    <mergeCell ref="B270:B275"/>
    <mergeCell ref="I51:I52"/>
    <mergeCell ref="G49:G53"/>
    <mergeCell ref="H49:H53"/>
    <mergeCell ref="O51:O52"/>
    <mergeCell ref="K51:K52"/>
    <mergeCell ref="N49:N50"/>
    <mergeCell ref="J51:J52"/>
    <mergeCell ref="L51:L52"/>
    <mergeCell ref="M51:M52"/>
    <mergeCell ref="L49:L50"/>
    <mergeCell ref="O237:O244"/>
    <mergeCell ref="O223:O225"/>
    <mergeCell ref="N201:N203"/>
    <mergeCell ref="L201:L203"/>
    <mergeCell ref="N237:N244"/>
    <mergeCell ref="F276:F277"/>
    <mergeCell ref="B287:B288"/>
    <mergeCell ref="F287:F288"/>
    <mergeCell ref="B282:B286"/>
    <mergeCell ref="C287:C288"/>
    <mergeCell ref="B279:B281"/>
    <mergeCell ref="C279:C281"/>
    <mergeCell ref="F279:F286"/>
    <mergeCell ref="F270:F271"/>
    <mergeCell ref="J287:J288"/>
    <mergeCell ref="M279:M286"/>
    <mergeCell ref="M255:M269"/>
    <mergeCell ref="J255:J269"/>
    <mergeCell ref="K255:K269"/>
    <mergeCell ref="H255:H269"/>
    <mergeCell ref="G276:G278"/>
    <mergeCell ref="H276:H278"/>
    <mergeCell ref="H270:H275"/>
    <mergeCell ref="O279:O286"/>
    <mergeCell ref="N289:N291"/>
    <mergeCell ref="O289:O291"/>
    <mergeCell ref="M287:M288"/>
    <mergeCell ref="N287:N288"/>
    <mergeCell ref="O287:O288"/>
    <mergeCell ref="N279:N286"/>
    <mergeCell ref="F289:F291"/>
    <mergeCell ref="K289:K291"/>
    <mergeCell ref="M289:M291"/>
    <mergeCell ref="C296:C297"/>
    <mergeCell ref="F292:F297"/>
    <mergeCell ref="J292:J297"/>
    <mergeCell ref="G279:G297"/>
    <mergeCell ref="H279:H297"/>
    <mergeCell ref="C289:C291"/>
    <mergeCell ref="F300:F302"/>
    <mergeCell ref="O292:O297"/>
    <mergeCell ref="N292:N297"/>
    <mergeCell ref="M292:M297"/>
    <mergeCell ref="K292:K297"/>
    <mergeCell ref="N299:N311"/>
    <mergeCell ref="O299:O311"/>
    <mergeCell ref="P299:P311"/>
    <mergeCell ref="J299:J311"/>
    <mergeCell ref="K299:K311"/>
    <mergeCell ref="M299:M311"/>
    <mergeCell ref="G166:G180"/>
    <mergeCell ref="G270:G275"/>
    <mergeCell ref="N255:N269"/>
    <mergeCell ref="H245:H249"/>
    <mergeCell ref="J245:J249"/>
    <mergeCell ref="K245:K249"/>
    <mergeCell ref="G255:G269"/>
    <mergeCell ref="M245:M249"/>
    <mergeCell ref="N245:N249"/>
    <mergeCell ref="J270:J275"/>
    <mergeCell ref="K270:K275"/>
    <mergeCell ref="B312:B313"/>
    <mergeCell ref="B315:B316"/>
    <mergeCell ref="C315:C316"/>
    <mergeCell ref="F315:F316"/>
    <mergeCell ref="G299:G311"/>
    <mergeCell ref="H299:H311"/>
    <mergeCell ref="C299:C302"/>
    <mergeCell ref="C303:C308"/>
    <mergeCell ref="C310:C311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50" r:id="rId2"/>
  <rowBreaks count="8" manualBreakCount="8">
    <brk id="32" max="15" man="1"/>
    <brk id="48" max="15" man="1"/>
    <brk id="72" max="15" man="1"/>
    <brk id="141" max="15" man="1"/>
    <brk id="164" max="15" man="1"/>
    <brk id="200" max="15" man="1"/>
    <brk id="236" max="15" man="1"/>
    <brk id="278" max="15" man="1"/>
  </rowBreaks>
  <ignoredErrors>
    <ignoredError sqref="D104:D107 D108:D109 D93:D94 D92 D74 D41" twoDigitTextYear="1"/>
    <ignoredError sqref="D103 D100:D101 D96:D98 D90:D91 D87:D88 D84:D85 D77:D82 D75 D72:D73 D16 D117:D118 D43 D38 D66:D70 D57:D6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B22" sqref="B22"/>
    </sheetView>
  </sheetViews>
  <sheetFormatPr defaultColWidth="9.00390625" defaultRowHeight="12.75"/>
  <cols>
    <col min="1" max="1" width="3.125" style="0" customWidth="1"/>
    <col min="2" max="2" width="9.875" style="0" customWidth="1"/>
    <col min="3" max="3" width="8.75390625" style="0" customWidth="1"/>
    <col min="4" max="4" width="6.00390625" style="0" customWidth="1"/>
    <col min="5" max="5" width="7.75390625" style="0" customWidth="1"/>
    <col min="6" max="6" width="8.25390625" style="0" customWidth="1"/>
    <col min="7" max="7" width="12.00390625" style="0" customWidth="1"/>
    <col min="8" max="8" width="13.25390625" style="0" customWidth="1"/>
    <col min="9" max="9" width="8.00390625" style="0" customWidth="1"/>
    <col min="10" max="10" width="8.875" style="0" customWidth="1"/>
    <col min="12" max="12" width="7.25390625" style="0" customWidth="1"/>
    <col min="15" max="15" width="31.75390625" style="0" customWidth="1"/>
    <col min="16" max="16" width="12.875" style="0" customWidth="1"/>
  </cols>
  <sheetData>
    <row r="2" spans="1:16" ht="15">
      <c r="A2" s="486" t="s">
        <v>249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6" ht="29.25" customHeight="1">
      <c r="A3" s="488" t="s">
        <v>0</v>
      </c>
      <c r="B3" s="488" t="s">
        <v>1</v>
      </c>
      <c r="C3" s="488"/>
      <c r="D3" s="488"/>
      <c r="E3" s="485" t="s">
        <v>281</v>
      </c>
      <c r="F3" s="485" t="s">
        <v>2</v>
      </c>
      <c r="G3" s="488" t="s">
        <v>3</v>
      </c>
      <c r="H3" s="485" t="s">
        <v>4</v>
      </c>
      <c r="I3" s="489" t="s">
        <v>282</v>
      </c>
      <c r="J3" s="489"/>
      <c r="K3" s="489"/>
      <c r="L3" s="485" t="s">
        <v>5</v>
      </c>
      <c r="M3" s="485"/>
      <c r="N3" s="485"/>
      <c r="O3" s="485" t="s">
        <v>6</v>
      </c>
      <c r="P3" s="483" t="s">
        <v>7</v>
      </c>
    </row>
    <row r="4" spans="1:16" ht="22.5">
      <c r="A4" s="488"/>
      <c r="B4" s="1" t="s">
        <v>8</v>
      </c>
      <c r="C4" s="4" t="s">
        <v>9</v>
      </c>
      <c r="D4" s="20" t="s">
        <v>10</v>
      </c>
      <c r="E4" s="485"/>
      <c r="F4" s="485"/>
      <c r="G4" s="488"/>
      <c r="H4" s="485"/>
      <c r="I4" s="2" t="s">
        <v>11</v>
      </c>
      <c r="J4" s="2" t="s">
        <v>12</v>
      </c>
      <c r="K4" s="1" t="s">
        <v>13</v>
      </c>
      <c r="L4" s="1" t="s">
        <v>11</v>
      </c>
      <c r="M4" s="1" t="s">
        <v>12</v>
      </c>
      <c r="N4" s="1" t="s">
        <v>14</v>
      </c>
      <c r="O4" s="485"/>
      <c r="P4" s="484"/>
    </row>
    <row r="5" spans="1:16" ht="12.75">
      <c r="A5" s="5" t="s">
        <v>15</v>
      </c>
      <c r="B5" s="5" t="s">
        <v>16</v>
      </c>
      <c r="C5" s="5" t="s">
        <v>17</v>
      </c>
      <c r="D5" s="13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4" t="s">
        <v>23</v>
      </c>
      <c r="J5" s="14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3" t="s">
        <v>30</v>
      </c>
    </row>
    <row r="6" spans="1:16" ht="111.75" customHeight="1">
      <c r="A6" s="375"/>
      <c r="B6" s="430" t="s">
        <v>31</v>
      </c>
      <c r="C6" s="430" t="s">
        <v>62</v>
      </c>
      <c r="D6" s="17" t="s">
        <v>250</v>
      </c>
      <c r="E6" s="12">
        <v>1.2634</v>
      </c>
      <c r="F6" s="464" t="s">
        <v>286</v>
      </c>
      <c r="G6" s="23" t="s">
        <v>291</v>
      </c>
      <c r="H6" s="23" t="s">
        <v>292</v>
      </c>
      <c r="I6" s="18">
        <v>75804</v>
      </c>
      <c r="J6" s="18">
        <v>2127315.44</v>
      </c>
      <c r="K6" s="18">
        <f aca="true" t="shared" si="0" ref="K6:K19">I6+J6</f>
        <v>2203119.44</v>
      </c>
      <c r="L6" s="18">
        <v>75804</v>
      </c>
      <c r="M6" s="18">
        <v>2127315.44</v>
      </c>
      <c r="N6" s="18">
        <f>L6+M6</f>
        <v>2203119.44</v>
      </c>
      <c r="O6" s="19" t="s">
        <v>299</v>
      </c>
      <c r="P6" s="19" t="s">
        <v>63</v>
      </c>
    </row>
    <row r="7" spans="1:16" ht="12.75">
      <c r="A7" s="375"/>
      <c r="B7" s="430"/>
      <c r="C7" s="430"/>
      <c r="D7" s="17" t="s">
        <v>251</v>
      </c>
      <c r="E7" s="12">
        <v>0.0096</v>
      </c>
      <c r="F7" s="490"/>
      <c r="G7" s="23" t="s">
        <v>290</v>
      </c>
      <c r="H7" s="23" t="s">
        <v>294</v>
      </c>
      <c r="I7" s="18">
        <v>576</v>
      </c>
      <c r="J7" s="18">
        <v>0</v>
      </c>
      <c r="K7" s="18">
        <f t="shared" si="0"/>
        <v>576</v>
      </c>
      <c r="L7" s="18">
        <v>9300</v>
      </c>
      <c r="M7" s="18">
        <v>9900</v>
      </c>
      <c r="N7" s="18">
        <f>L7+M7</f>
        <v>19200</v>
      </c>
      <c r="O7" s="19"/>
      <c r="P7" s="19"/>
    </row>
    <row r="8" spans="1:16" ht="12.75">
      <c r="A8" s="375"/>
      <c r="B8" s="430"/>
      <c r="C8" s="430"/>
      <c r="D8" s="17" t="s">
        <v>64</v>
      </c>
      <c r="E8" s="12">
        <v>0.0044</v>
      </c>
      <c r="F8" s="490"/>
      <c r="G8" s="25" t="s">
        <v>289</v>
      </c>
      <c r="H8" s="23" t="s">
        <v>295</v>
      </c>
      <c r="I8" s="18">
        <v>264</v>
      </c>
      <c r="J8" s="18">
        <v>0</v>
      </c>
      <c r="K8" s="18">
        <f t="shared" si="0"/>
        <v>264</v>
      </c>
      <c r="L8" s="18">
        <v>264</v>
      </c>
      <c r="M8" s="18">
        <v>0</v>
      </c>
      <c r="N8" s="18">
        <f>L8+M8</f>
        <v>264</v>
      </c>
      <c r="O8" s="19" t="s">
        <v>65</v>
      </c>
      <c r="P8" s="19"/>
    </row>
    <row r="9" spans="1:16" ht="12.75">
      <c r="A9" s="375"/>
      <c r="B9" s="430"/>
      <c r="C9" s="430"/>
      <c r="D9" s="17" t="s">
        <v>66</v>
      </c>
      <c r="E9" s="12">
        <v>0.4367</v>
      </c>
      <c r="F9" s="490"/>
      <c r="G9" s="23" t="s">
        <v>290</v>
      </c>
      <c r="H9" s="23" t="s">
        <v>294</v>
      </c>
      <c r="I9" s="18">
        <v>26202</v>
      </c>
      <c r="J9" s="18">
        <v>105940.77</v>
      </c>
      <c r="K9" s="18">
        <f t="shared" si="0"/>
        <v>132142.77000000002</v>
      </c>
      <c r="L9" s="18">
        <v>26202</v>
      </c>
      <c r="M9" s="18">
        <v>105940.77</v>
      </c>
      <c r="N9" s="18">
        <f>L9+M9</f>
        <v>132142.77000000002</v>
      </c>
      <c r="O9" s="19" t="s">
        <v>67</v>
      </c>
      <c r="P9" s="19" t="s">
        <v>68</v>
      </c>
    </row>
    <row r="10" spans="1:16" ht="47.25" customHeight="1">
      <c r="A10" s="375"/>
      <c r="B10" s="430"/>
      <c r="C10" s="430"/>
      <c r="D10" s="17" t="s">
        <v>252</v>
      </c>
      <c r="E10" s="12">
        <v>0.2128</v>
      </c>
      <c r="F10" s="490"/>
      <c r="G10" s="23" t="s">
        <v>293</v>
      </c>
      <c r="H10" s="23" t="s">
        <v>295</v>
      </c>
      <c r="I10" s="18">
        <v>12768</v>
      </c>
      <c r="J10" s="18">
        <f>1352.73+232032.5+68177.33</f>
        <v>301562.56</v>
      </c>
      <c r="K10" s="18">
        <f t="shared" si="0"/>
        <v>314330.56</v>
      </c>
      <c r="L10" s="18">
        <v>12768</v>
      </c>
      <c r="M10" s="18">
        <v>301562.56</v>
      </c>
      <c r="N10" s="18">
        <f aca="true" t="shared" si="1" ref="N10:N15">L10+M10</f>
        <v>314330.56</v>
      </c>
      <c r="O10" s="19" t="s">
        <v>235</v>
      </c>
      <c r="P10" s="19"/>
    </row>
    <row r="11" spans="1:16" ht="12.75">
      <c r="A11" s="375"/>
      <c r="B11" s="430"/>
      <c r="C11" s="430"/>
      <c r="D11" s="17" t="s">
        <v>253</v>
      </c>
      <c r="E11" s="12">
        <v>0.0024</v>
      </c>
      <c r="F11" s="490"/>
      <c r="G11" s="23" t="s">
        <v>290</v>
      </c>
      <c r="H11" s="23" t="s">
        <v>294</v>
      </c>
      <c r="I11" s="18">
        <v>144</v>
      </c>
      <c r="J11" s="18">
        <v>0</v>
      </c>
      <c r="K11" s="18">
        <f t="shared" si="0"/>
        <v>144</v>
      </c>
      <c r="L11" s="18">
        <v>2300</v>
      </c>
      <c r="M11" s="18">
        <v>1900</v>
      </c>
      <c r="N11" s="18">
        <f t="shared" si="1"/>
        <v>4200</v>
      </c>
      <c r="O11" s="19"/>
      <c r="P11" s="19"/>
    </row>
    <row r="12" spans="1:16" ht="47.25" customHeight="1">
      <c r="A12" s="375"/>
      <c r="B12" s="430"/>
      <c r="C12" s="430"/>
      <c r="D12" s="17" t="s">
        <v>254</v>
      </c>
      <c r="E12" s="12">
        <v>0.6043</v>
      </c>
      <c r="F12" s="490"/>
      <c r="G12" s="23" t="s">
        <v>293</v>
      </c>
      <c r="H12" s="23" t="s">
        <v>295</v>
      </c>
      <c r="I12" s="18">
        <v>36258</v>
      </c>
      <c r="J12" s="18">
        <f>435441.63+15546.66+4326.48</f>
        <v>455314.76999999996</v>
      </c>
      <c r="K12" s="18">
        <f>I12+J12</f>
        <v>491572.76999999996</v>
      </c>
      <c r="L12" s="18">
        <v>36258</v>
      </c>
      <c r="M12" s="18">
        <v>455314.77</v>
      </c>
      <c r="N12" s="18">
        <f t="shared" si="1"/>
        <v>491572.77</v>
      </c>
      <c r="O12" s="19" t="s">
        <v>229</v>
      </c>
      <c r="P12" s="19"/>
    </row>
    <row r="13" spans="1:16" ht="12.75">
      <c r="A13" s="375"/>
      <c r="B13" s="430"/>
      <c r="C13" s="430"/>
      <c r="D13" s="17" t="s">
        <v>256</v>
      </c>
      <c r="E13" s="12">
        <v>0.0141</v>
      </c>
      <c r="F13" s="490"/>
      <c r="G13" s="23" t="s">
        <v>290</v>
      </c>
      <c r="H13" s="23" t="s">
        <v>294</v>
      </c>
      <c r="I13" s="18">
        <v>846</v>
      </c>
      <c r="J13" s="18">
        <v>0</v>
      </c>
      <c r="K13" s="18">
        <f t="shared" si="0"/>
        <v>846</v>
      </c>
      <c r="L13" s="18">
        <v>13600</v>
      </c>
      <c r="M13" s="18">
        <v>14700</v>
      </c>
      <c r="N13" s="18">
        <f t="shared" si="1"/>
        <v>28300</v>
      </c>
      <c r="O13" s="19"/>
      <c r="P13" s="19"/>
    </row>
    <row r="14" spans="1:16" ht="32.25" customHeight="1">
      <c r="A14" s="375"/>
      <c r="B14" s="430"/>
      <c r="C14" s="430"/>
      <c r="D14" s="17" t="s">
        <v>257</v>
      </c>
      <c r="E14" s="12">
        <v>0.2517</v>
      </c>
      <c r="F14" s="490"/>
      <c r="G14" s="23" t="s">
        <v>293</v>
      </c>
      <c r="H14" s="23" t="s">
        <v>295</v>
      </c>
      <c r="I14" s="18">
        <v>15102</v>
      </c>
      <c r="J14" s="18">
        <f>205106.85+2702.97</f>
        <v>207809.82</v>
      </c>
      <c r="K14" s="18">
        <f t="shared" si="0"/>
        <v>222911.82</v>
      </c>
      <c r="L14" s="18">
        <v>15102</v>
      </c>
      <c r="M14" s="18">
        <v>207809.82</v>
      </c>
      <c r="N14" s="18">
        <f t="shared" si="1"/>
        <v>222911.82</v>
      </c>
      <c r="O14" s="19" t="s">
        <v>234</v>
      </c>
      <c r="P14" s="19"/>
    </row>
    <row r="15" spans="1:16" ht="12.75">
      <c r="A15" s="375"/>
      <c r="B15" s="430"/>
      <c r="C15" s="430"/>
      <c r="D15" s="17" t="s">
        <v>255</v>
      </c>
      <c r="E15" s="12">
        <v>0.0078</v>
      </c>
      <c r="F15" s="490"/>
      <c r="G15" s="25" t="s">
        <v>289</v>
      </c>
      <c r="H15" s="23" t="s">
        <v>295</v>
      </c>
      <c r="I15" s="18">
        <v>468</v>
      </c>
      <c r="J15" s="18">
        <v>0</v>
      </c>
      <c r="K15" s="18">
        <f t="shared" si="0"/>
        <v>468</v>
      </c>
      <c r="L15" s="18">
        <v>7600</v>
      </c>
      <c r="M15" s="18">
        <v>7700</v>
      </c>
      <c r="N15" s="18">
        <f t="shared" si="1"/>
        <v>15300</v>
      </c>
      <c r="O15" s="19"/>
      <c r="P15" s="19"/>
    </row>
    <row r="16" spans="1:16" ht="12.75">
      <c r="A16" s="375"/>
      <c r="B16" s="430"/>
      <c r="C16" s="430"/>
      <c r="D16" s="17" t="s">
        <v>69</v>
      </c>
      <c r="E16" s="12">
        <v>0.1845</v>
      </c>
      <c r="F16" s="490"/>
      <c r="G16" s="25" t="s">
        <v>289</v>
      </c>
      <c r="H16" s="23" t="s">
        <v>295</v>
      </c>
      <c r="I16" s="18">
        <v>11070</v>
      </c>
      <c r="J16" s="18">
        <v>0</v>
      </c>
      <c r="K16" s="18">
        <f t="shared" si="0"/>
        <v>11070</v>
      </c>
      <c r="L16" s="18">
        <v>11070</v>
      </c>
      <c r="M16" s="18">
        <v>0</v>
      </c>
      <c r="N16" s="18">
        <f>L16+M16</f>
        <v>11070</v>
      </c>
      <c r="O16" s="19"/>
      <c r="P16" s="19" t="s">
        <v>70</v>
      </c>
    </row>
    <row r="17" spans="1:16" ht="24" customHeight="1">
      <c r="A17" s="375"/>
      <c r="B17" s="430"/>
      <c r="C17" s="430"/>
      <c r="D17" s="17"/>
      <c r="E17" s="12">
        <v>0</v>
      </c>
      <c r="F17" s="465"/>
      <c r="G17" s="25" t="s">
        <v>289</v>
      </c>
      <c r="H17" s="23" t="s">
        <v>295</v>
      </c>
      <c r="I17" s="18">
        <v>0</v>
      </c>
      <c r="J17" s="18">
        <v>45067.01</v>
      </c>
      <c r="K17" s="18">
        <f t="shared" si="0"/>
        <v>45067.01</v>
      </c>
      <c r="L17" s="18">
        <v>0</v>
      </c>
      <c r="M17" s="18">
        <v>45067.01</v>
      </c>
      <c r="N17" s="18">
        <f>L17+M17</f>
        <v>45067.01</v>
      </c>
      <c r="O17" s="19" t="s">
        <v>71</v>
      </c>
      <c r="P17" s="19"/>
    </row>
    <row r="18" spans="1:16" ht="77.25" customHeight="1">
      <c r="A18" s="21"/>
      <c r="B18" s="375" t="s">
        <v>31</v>
      </c>
      <c r="C18" s="375" t="s">
        <v>110</v>
      </c>
      <c r="D18" s="17" t="s">
        <v>260</v>
      </c>
      <c r="E18" s="12">
        <v>0.2751</v>
      </c>
      <c r="F18" s="375" t="s">
        <v>111</v>
      </c>
      <c r="G18" s="23" t="s">
        <v>293</v>
      </c>
      <c r="H18" s="24" t="s">
        <v>296</v>
      </c>
      <c r="I18" s="18">
        <v>48038</v>
      </c>
      <c r="J18" s="18">
        <v>68550.24</v>
      </c>
      <c r="K18" s="18">
        <f t="shared" si="0"/>
        <v>116588.24</v>
      </c>
      <c r="L18" s="18">
        <v>48038</v>
      </c>
      <c r="M18" s="18">
        <v>68550.24</v>
      </c>
      <c r="N18" s="18">
        <f>L18+M18</f>
        <v>116588.24</v>
      </c>
      <c r="O18" s="375" t="s">
        <v>233</v>
      </c>
      <c r="P18" s="485" t="s">
        <v>243</v>
      </c>
    </row>
    <row r="19" spans="1:16" ht="48" customHeight="1">
      <c r="A19" s="21"/>
      <c r="B19" s="375"/>
      <c r="C19" s="375"/>
      <c r="D19" s="17" t="s">
        <v>261</v>
      </c>
      <c r="E19" s="12">
        <v>0.0076</v>
      </c>
      <c r="F19" s="375"/>
      <c r="G19" s="23" t="s">
        <v>113</v>
      </c>
      <c r="H19" s="23" t="s">
        <v>297</v>
      </c>
      <c r="I19" s="18">
        <v>1327</v>
      </c>
      <c r="J19" s="18">
        <v>0</v>
      </c>
      <c r="K19" s="18">
        <f t="shared" si="0"/>
        <v>1327</v>
      </c>
      <c r="L19" s="18">
        <v>7400</v>
      </c>
      <c r="M19" s="18">
        <v>7800</v>
      </c>
      <c r="N19" s="18">
        <f>L19+M19</f>
        <v>15200</v>
      </c>
      <c r="O19" s="375"/>
      <c r="P19" s="485"/>
    </row>
    <row r="21" spans="2:8" ht="12.75">
      <c r="B21" t="s">
        <v>274</v>
      </c>
      <c r="G21" s="22"/>
      <c r="H21" s="22"/>
    </row>
    <row r="22" spans="2:8" ht="12.75">
      <c r="B22" s="26" t="s">
        <v>298</v>
      </c>
      <c r="C22" s="27"/>
      <c r="D22" s="27"/>
      <c r="E22" s="27"/>
      <c r="F22" s="27"/>
      <c r="G22" s="28"/>
      <c r="H22" s="29"/>
    </row>
    <row r="32" ht="12.75">
      <c r="I32" s="24"/>
    </row>
  </sheetData>
  <mergeCells count="20">
    <mergeCell ref="A6:A17"/>
    <mergeCell ref="B6:B17"/>
    <mergeCell ref="C6:C17"/>
    <mergeCell ref="F6:F17"/>
    <mergeCell ref="A2:P2"/>
    <mergeCell ref="A3:A4"/>
    <mergeCell ref="B3:D3"/>
    <mergeCell ref="E3:E4"/>
    <mergeCell ref="F3:F4"/>
    <mergeCell ref="G3:G4"/>
    <mergeCell ref="H3:H4"/>
    <mergeCell ref="I3:K3"/>
    <mergeCell ref="L3:N3"/>
    <mergeCell ref="O3:O4"/>
    <mergeCell ref="B18:B19"/>
    <mergeCell ref="C18:C19"/>
    <mergeCell ref="F18:F19"/>
    <mergeCell ref="P3:P4"/>
    <mergeCell ref="O18:O19"/>
    <mergeCell ref="P18:P19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9" r:id="rId2"/>
  <ignoredErrors>
    <ignoredError sqref="D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76"/>
  <sheetViews>
    <sheetView workbookViewId="0" topLeftCell="C28">
      <selection activeCell="N41" sqref="N41"/>
    </sheetView>
  </sheetViews>
  <sheetFormatPr defaultColWidth="9.00390625" defaultRowHeight="12.75"/>
  <cols>
    <col min="1" max="1" width="4.625" style="6" customWidth="1"/>
    <col min="2" max="2" width="10.00390625" style="6" customWidth="1"/>
    <col min="3" max="3" width="16.00390625" style="6" customWidth="1"/>
    <col min="4" max="4" width="7.625" style="6" customWidth="1"/>
    <col min="5" max="5" width="8.25390625" style="6" customWidth="1"/>
    <col min="6" max="6" width="7.25390625" style="6" customWidth="1"/>
    <col min="7" max="7" width="12.75390625" style="6" customWidth="1"/>
    <col min="8" max="8" width="21.00390625" style="6" customWidth="1"/>
    <col min="9" max="9" width="11.125" style="8" customWidth="1"/>
    <col min="10" max="10" width="11.75390625" style="8" customWidth="1"/>
    <col min="11" max="11" width="11.25390625" style="6" customWidth="1"/>
    <col min="12" max="12" width="10.25390625" style="6" customWidth="1"/>
    <col min="13" max="13" width="11.625" style="6" customWidth="1"/>
    <col min="14" max="14" width="11.125" style="6" customWidth="1"/>
    <col min="15" max="15" width="57.375" style="6" customWidth="1"/>
    <col min="16" max="16" width="32.00390625" style="6" customWidth="1"/>
    <col min="17" max="17" width="10.25390625" style="6" bestFit="1" customWidth="1"/>
    <col min="18" max="16384" width="9.125" style="6" customWidth="1"/>
  </cols>
  <sheetData>
    <row r="1" spans="1:16" ht="16.5" customHeight="1">
      <c r="A1" s="414" t="s">
        <v>301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15.75">
      <c r="A2" s="415" t="s">
        <v>332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30" customHeight="1">
      <c r="A3" s="417" t="s">
        <v>0</v>
      </c>
      <c r="B3" s="417" t="s">
        <v>1</v>
      </c>
      <c r="C3" s="417"/>
      <c r="D3" s="417"/>
      <c r="E3" s="375" t="s">
        <v>281</v>
      </c>
      <c r="F3" s="375" t="s">
        <v>2</v>
      </c>
      <c r="G3" s="417" t="s">
        <v>3</v>
      </c>
      <c r="H3" s="375" t="s">
        <v>4</v>
      </c>
      <c r="I3" s="491" t="s">
        <v>282</v>
      </c>
      <c r="J3" s="491"/>
      <c r="K3" s="491"/>
      <c r="L3" s="375" t="s">
        <v>5</v>
      </c>
      <c r="M3" s="375"/>
      <c r="N3" s="375"/>
      <c r="O3" s="375" t="s">
        <v>6</v>
      </c>
      <c r="P3" s="347" t="s">
        <v>7</v>
      </c>
    </row>
    <row r="4" spans="1:16" ht="38.25" customHeight="1">
      <c r="A4" s="417"/>
      <c r="B4" s="37" t="s">
        <v>8</v>
      </c>
      <c r="C4" s="38" t="s">
        <v>9</v>
      </c>
      <c r="D4" s="39" t="s">
        <v>10</v>
      </c>
      <c r="E4" s="375"/>
      <c r="F4" s="375"/>
      <c r="G4" s="417"/>
      <c r="H4" s="375"/>
      <c r="I4" s="40" t="s">
        <v>11</v>
      </c>
      <c r="J4" s="40" t="s">
        <v>12</v>
      </c>
      <c r="K4" s="37" t="s">
        <v>13</v>
      </c>
      <c r="L4" s="37" t="s">
        <v>11</v>
      </c>
      <c r="M4" s="37" t="s">
        <v>12</v>
      </c>
      <c r="N4" s="37" t="s">
        <v>14</v>
      </c>
      <c r="O4" s="375"/>
      <c r="P4" s="403"/>
    </row>
    <row r="5" spans="1:16" ht="11.25">
      <c r="A5" s="42" t="s">
        <v>15</v>
      </c>
      <c r="B5" s="42" t="s">
        <v>16</v>
      </c>
      <c r="C5" s="42" t="s">
        <v>17</v>
      </c>
      <c r="D5" s="43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44" t="s">
        <v>23</v>
      </c>
      <c r="J5" s="44" t="s">
        <v>24</v>
      </c>
      <c r="K5" s="42" t="s">
        <v>25</v>
      </c>
      <c r="L5" s="42" t="s">
        <v>26</v>
      </c>
      <c r="M5" s="42" t="s">
        <v>27</v>
      </c>
      <c r="N5" s="42" t="s">
        <v>28</v>
      </c>
      <c r="O5" s="42" t="s">
        <v>29</v>
      </c>
      <c r="P5" s="45" t="s">
        <v>30</v>
      </c>
    </row>
    <row r="6" spans="1:18" ht="55.5" customHeight="1">
      <c r="A6" s="375">
        <v>2</v>
      </c>
      <c r="B6" s="375" t="s">
        <v>31</v>
      </c>
      <c r="C6" s="375" t="s">
        <v>37</v>
      </c>
      <c r="D6" s="493" t="s">
        <v>38</v>
      </c>
      <c r="E6" s="494">
        <v>0.1009</v>
      </c>
      <c r="F6" s="375" t="s">
        <v>39</v>
      </c>
      <c r="G6" s="375" t="s">
        <v>40</v>
      </c>
      <c r="H6" s="37" t="s">
        <v>241</v>
      </c>
      <c r="I6" s="492">
        <v>6054</v>
      </c>
      <c r="J6" s="492">
        <v>117192.08</v>
      </c>
      <c r="K6" s="492">
        <f>I6+J6</f>
        <v>123246.08</v>
      </c>
      <c r="L6" s="492">
        <v>142000</v>
      </c>
      <c r="M6" s="492">
        <v>658000</v>
      </c>
      <c r="N6" s="492">
        <f>L6+M6</f>
        <v>800000</v>
      </c>
      <c r="O6" s="340" t="s">
        <v>308</v>
      </c>
      <c r="P6" s="19" t="s">
        <v>309</v>
      </c>
      <c r="Q6" s="7"/>
      <c r="R6" s="7"/>
    </row>
    <row r="7" spans="1:18" ht="33" customHeight="1">
      <c r="A7" s="375"/>
      <c r="B7" s="375"/>
      <c r="C7" s="375"/>
      <c r="D7" s="399"/>
      <c r="E7" s="495"/>
      <c r="F7" s="375"/>
      <c r="G7" s="375"/>
      <c r="H7" s="37" t="s">
        <v>41</v>
      </c>
      <c r="I7" s="492"/>
      <c r="J7" s="492"/>
      <c r="K7" s="492"/>
      <c r="L7" s="492"/>
      <c r="M7" s="492"/>
      <c r="N7" s="492"/>
      <c r="O7" s="340"/>
      <c r="P7" s="19" t="s">
        <v>230</v>
      </c>
      <c r="Q7" s="7"/>
      <c r="R7" s="7"/>
    </row>
    <row r="8" spans="1:18" ht="33" customHeight="1">
      <c r="A8" s="375"/>
      <c r="B8" s="375"/>
      <c r="C8" s="375"/>
      <c r="D8" s="493" t="s">
        <v>42</v>
      </c>
      <c r="E8" s="494">
        <v>0.0276</v>
      </c>
      <c r="F8" s="375"/>
      <c r="G8" s="375" t="s">
        <v>43</v>
      </c>
      <c r="H8" s="37" t="s">
        <v>44</v>
      </c>
      <c r="I8" s="492">
        <v>1656</v>
      </c>
      <c r="J8" s="492">
        <v>0</v>
      </c>
      <c r="K8" s="492">
        <f>I8+J8</f>
        <v>1656</v>
      </c>
      <c r="L8" s="492">
        <v>26000</v>
      </c>
      <c r="M8" s="492">
        <v>0</v>
      </c>
      <c r="N8" s="492">
        <f>L8+M8</f>
        <v>26000</v>
      </c>
      <c r="O8" s="340"/>
      <c r="P8" s="340" t="s">
        <v>244</v>
      </c>
      <c r="Q8" s="7"/>
      <c r="R8" s="7"/>
    </row>
    <row r="9" spans="1:16" ht="28.5" customHeight="1">
      <c r="A9" s="375"/>
      <c r="B9" s="375"/>
      <c r="C9" s="375"/>
      <c r="D9" s="399"/>
      <c r="E9" s="495"/>
      <c r="F9" s="375"/>
      <c r="G9" s="375"/>
      <c r="H9" s="37" t="s">
        <v>45</v>
      </c>
      <c r="I9" s="492"/>
      <c r="J9" s="492"/>
      <c r="K9" s="492"/>
      <c r="L9" s="492"/>
      <c r="M9" s="492"/>
      <c r="N9" s="492"/>
      <c r="O9" s="340"/>
      <c r="P9" s="340"/>
    </row>
    <row r="10" spans="1:16" ht="26.25" customHeight="1">
      <c r="A10" s="375"/>
      <c r="B10" s="375"/>
      <c r="C10" s="375"/>
      <c r="D10" s="399"/>
      <c r="E10" s="495"/>
      <c r="F10" s="375"/>
      <c r="G10" s="375"/>
      <c r="H10" s="37" t="s">
        <v>46</v>
      </c>
      <c r="I10" s="492"/>
      <c r="J10" s="492"/>
      <c r="K10" s="492"/>
      <c r="L10" s="492"/>
      <c r="M10" s="492"/>
      <c r="N10" s="492"/>
      <c r="O10" s="340"/>
      <c r="P10" s="19" t="s">
        <v>122</v>
      </c>
    </row>
    <row r="11" spans="1:16" ht="26.25" customHeight="1">
      <c r="A11" s="375"/>
      <c r="B11" s="375"/>
      <c r="C11" s="375"/>
      <c r="D11" s="17" t="s">
        <v>47</v>
      </c>
      <c r="E11" s="12">
        <v>0.3101</v>
      </c>
      <c r="F11" s="375"/>
      <c r="G11" s="37" t="s">
        <v>48</v>
      </c>
      <c r="H11" s="37" t="s">
        <v>49</v>
      </c>
      <c r="I11" s="18">
        <v>18606</v>
      </c>
      <c r="J11" s="18">
        <v>0</v>
      </c>
      <c r="K11" s="18">
        <f>I11+J11</f>
        <v>18606</v>
      </c>
      <c r="L11" s="18">
        <v>242000</v>
      </c>
      <c r="M11" s="18">
        <v>0</v>
      </c>
      <c r="N11" s="18">
        <f>L11+M11</f>
        <v>242000</v>
      </c>
      <c r="O11" s="19"/>
      <c r="P11" s="19" t="s">
        <v>231</v>
      </c>
    </row>
    <row r="12" spans="1:16" ht="39.75" customHeight="1" hidden="1">
      <c r="A12" s="58">
        <v>5</v>
      </c>
      <c r="B12" s="37"/>
      <c r="C12" s="37"/>
      <c r="D12" s="17"/>
      <c r="E12" s="12"/>
      <c r="F12" s="37"/>
      <c r="G12" s="30"/>
      <c r="H12" s="30"/>
      <c r="I12" s="18"/>
      <c r="J12" s="18"/>
      <c r="K12" s="18">
        <f>I12+J12</f>
        <v>0</v>
      </c>
      <c r="L12" s="48"/>
      <c r="M12" s="48"/>
      <c r="N12" s="18">
        <f aca="true" t="shared" si="0" ref="N12:N33">L12+M12</f>
        <v>0</v>
      </c>
      <c r="O12" s="19"/>
      <c r="P12" s="19"/>
    </row>
    <row r="13" spans="1:16" ht="66" customHeight="1">
      <c r="A13" s="348">
        <v>4</v>
      </c>
      <c r="B13" s="347" t="s">
        <v>31</v>
      </c>
      <c r="C13" s="347" t="s">
        <v>333</v>
      </c>
      <c r="D13" s="17" t="s">
        <v>250</v>
      </c>
      <c r="E13" s="12">
        <v>1.2634</v>
      </c>
      <c r="F13" s="464" t="s">
        <v>286</v>
      </c>
      <c r="G13" s="23" t="s">
        <v>291</v>
      </c>
      <c r="H13" s="23" t="s">
        <v>292</v>
      </c>
      <c r="I13" s="18">
        <v>75804</v>
      </c>
      <c r="J13" s="18">
        <f>1054.77+784237.92+588046.92+414684.87+196420.74+8901.05+14129.17+86481+17564.04+15794.96+5275968.85</f>
        <v>7403284.289999999</v>
      </c>
      <c r="K13" s="18">
        <f>I13+J13</f>
        <v>7479088.289999999</v>
      </c>
      <c r="L13" s="18">
        <v>75804</v>
      </c>
      <c r="M13" s="18">
        <v>2127315.44</v>
      </c>
      <c r="N13" s="18">
        <f t="shared" si="0"/>
        <v>2203119.44</v>
      </c>
      <c r="O13" s="19" t="s">
        <v>336</v>
      </c>
      <c r="P13" s="19" t="s">
        <v>63</v>
      </c>
    </row>
    <row r="14" spans="1:16" ht="20.25" customHeight="1">
      <c r="A14" s="348"/>
      <c r="B14" s="348"/>
      <c r="C14" s="348"/>
      <c r="D14" s="17" t="s">
        <v>64</v>
      </c>
      <c r="E14" s="12">
        <v>0.0044</v>
      </c>
      <c r="F14" s="490"/>
      <c r="G14" s="25" t="s">
        <v>289</v>
      </c>
      <c r="H14" s="23" t="s">
        <v>295</v>
      </c>
      <c r="I14" s="18">
        <v>264</v>
      </c>
      <c r="J14" s="18">
        <v>0</v>
      </c>
      <c r="K14" s="18">
        <f aca="true" t="shared" si="1" ref="K14:K35">I14+J14</f>
        <v>264</v>
      </c>
      <c r="L14" s="18">
        <v>264</v>
      </c>
      <c r="M14" s="18">
        <v>0</v>
      </c>
      <c r="N14" s="18">
        <f t="shared" si="0"/>
        <v>264</v>
      </c>
      <c r="O14" s="19" t="s">
        <v>65</v>
      </c>
      <c r="P14" s="19"/>
    </row>
    <row r="15" spans="1:16" ht="20.25" customHeight="1">
      <c r="A15" s="348"/>
      <c r="B15" s="348"/>
      <c r="C15" s="348"/>
      <c r="D15" s="17" t="s">
        <v>66</v>
      </c>
      <c r="E15" s="12">
        <v>0.4367</v>
      </c>
      <c r="F15" s="490"/>
      <c r="G15" s="23" t="s">
        <v>290</v>
      </c>
      <c r="H15" s="23" t="s">
        <v>294</v>
      </c>
      <c r="I15" s="18">
        <v>26202</v>
      </c>
      <c r="J15" s="18">
        <v>105940.77</v>
      </c>
      <c r="K15" s="18">
        <f t="shared" si="1"/>
        <v>132142.77000000002</v>
      </c>
      <c r="L15" s="18">
        <v>26202</v>
      </c>
      <c r="M15" s="18">
        <v>105940.77</v>
      </c>
      <c r="N15" s="18">
        <f t="shared" si="0"/>
        <v>132142.77000000002</v>
      </c>
      <c r="O15" s="19" t="s">
        <v>67</v>
      </c>
      <c r="P15" s="19" t="s">
        <v>68</v>
      </c>
    </row>
    <row r="16" spans="1:16" ht="27" customHeight="1">
      <c r="A16" s="348"/>
      <c r="B16" s="348"/>
      <c r="C16" s="348"/>
      <c r="D16" s="17" t="s">
        <v>252</v>
      </c>
      <c r="E16" s="12">
        <v>0.2128</v>
      </c>
      <c r="F16" s="490"/>
      <c r="G16" s="23" t="s">
        <v>289</v>
      </c>
      <c r="H16" s="23" t="s">
        <v>295</v>
      </c>
      <c r="I16" s="18">
        <v>12768</v>
      </c>
      <c r="J16" s="18">
        <f>1352.73+232032.5+68177.33</f>
        <v>301562.56</v>
      </c>
      <c r="K16" s="18">
        <f t="shared" si="1"/>
        <v>314330.56</v>
      </c>
      <c r="L16" s="18">
        <v>12768</v>
      </c>
      <c r="M16" s="18">
        <v>301562.56</v>
      </c>
      <c r="N16" s="18">
        <f t="shared" si="0"/>
        <v>314330.56</v>
      </c>
      <c r="O16" s="19" t="s">
        <v>235</v>
      </c>
      <c r="P16" s="19"/>
    </row>
    <row r="17" spans="1:16" ht="25.5" customHeight="1">
      <c r="A17" s="348">
        <v>4</v>
      </c>
      <c r="B17" s="348" t="s">
        <v>31</v>
      </c>
      <c r="C17" s="348" t="s">
        <v>333</v>
      </c>
      <c r="D17" s="17" t="s">
        <v>254</v>
      </c>
      <c r="E17" s="12">
        <v>0.6043</v>
      </c>
      <c r="F17" s="464" t="s">
        <v>286</v>
      </c>
      <c r="G17" s="23" t="s">
        <v>289</v>
      </c>
      <c r="H17" s="23" t="s">
        <v>295</v>
      </c>
      <c r="I17" s="18">
        <v>36258</v>
      </c>
      <c r="J17" s="18">
        <f>435441.63+15546.66+4326.48</f>
        <v>455314.76999999996</v>
      </c>
      <c r="K17" s="18">
        <f t="shared" si="1"/>
        <v>491572.76999999996</v>
      </c>
      <c r="L17" s="18">
        <v>36258</v>
      </c>
      <c r="M17" s="18">
        <v>455314.77</v>
      </c>
      <c r="N17" s="18">
        <f t="shared" si="0"/>
        <v>491572.77</v>
      </c>
      <c r="O17" s="19" t="s">
        <v>229</v>
      </c>
      <c r="P17" s="19"/>
    </row>
    <row r="18" spans="1:16" ht="31.5" customHeight="1">
      <c r="A18" s="348"/>
      <c r="B18" s="348"/>
      <c r="C18" s="348"/>
      <c r="D18" s="17" t="s">
        <v>257</v>
      </c>
      <c r="E18" s="12">
        <v>0.2517</v>
      </c>
      <c r="F18" s="490"/>
      <c r="G18" s="23" t="s">
        <v>289</v>
      </c>
      <c r="H18" s="23" t="s">
        <v>295</v>
      </c>
      <c r="I18" s="18">
        <v>15102</v>
      </c>
      <c r="J18" s="18">
        <f>205106.85+2702.97</f>
        <v>207809.82</v>
      </c>
      <c r="K18" s="18">
        <f t="shared" si="1"/>
        <v>222911.82</v>
      </c>
      <c r="L18" s="18">
        <v>15102</v>
      </c>
      <c r="M18" s="18">
        <v>207809.82</v>
      </c>
      <c r="N18" s="18">
        <f t="shared" si="0"/>
        <v>222911.82</v>
      </c>
      <c r="O18" s="19" t="s">
        <v>234</v>
      </c>
      <c r="P18" s="19"/>
    </row>
    <row r="19" spans="1:16" ht="18" customHeight="1">
      <c r="A19" s="348"/>
      <c r="B19" s="348"/>
      <c r="C19" s="348"/>
      <c r="D19" s="17" t="s">
        <v>69</v>
      </c>
      <c r="E19" s="12">
        <v>0.1845</v>
      </c>
      <c r="F19" s="490"/>
      <c r="G19" s="23" t="s">
        <v>289</v>
      </c>
      <c r="H19" s="23" t="s">
        <v>295</v>
      </c>
      <c r="I19" s="18">
        <v>11070</v>
      </c>
      <c r="J19" s="18">
        <v>0</v>
      </c>
      <c r="K19" s="18">
        <f t="shared" si="1"/>
        <v>11070</v>
      </c>
      <c r="L19" s="18">
        <v>11070</v>
      </c>
      <c r="M19" s="18">
        <v>0</v>
      </c>
      <c r="N19" s="18">
        <f t="shared" si="0"/>
        <v>11070</v>
      </c>
      <c r="O19" s="19"/>
      <c r="P19" s="19" t="s">
        <v>70</v>
      </c>
    </row>
    <row r="20" spans="1:16" ht="24" customHeight="1">
      <c r="A20" s="348"/>
      <c r="B20" s="348"/>
      <c r="C20" s="348"/>
      <c r="D20" s="17"/>
      <c r="E20" s="12">
        <v>0</v>
      </c>
      <c r="F20" s="490"/>
      <c r="G20" s="23" t="s">
        <v>289</v>
      </c>
      <c r="H20" s="23" t="s">
        <v>295</v>
      </c>
      <c r="I20" s="18">
        <v>0</v>
      </c>
      <c r="J20" s="18">
        <v>45067.01</v>
      </c>
      <c r="K20" s="18">
        <f t="shared" si="1"/>
        <v>45067.01</v>
      </c>
      <c r="L20" s="18">
        <v>0</v>
      </c>
      <c r="M20" s="18">
        <v>45067.01</v>
      </c>
      <c r="N20" s="18">
        <f t="shared" si="0"/>
        <v>45067.01</v>
      </c>
      <c r="O20" s="19" t="s">
        <v>71</v>
      </c>
      <c r="P20" s="19"/>
    </row>
    <row r="21" spans="1:16" ht="15.75" customHeight="1">
      <c r="A21" s="348"/>
      <c r="B21" s="348"/>
      <c r="C21" s="348"/>
      <c r="D21" s="61" t="s">
        <v>320</v>
      </c>
      <c r="E21" s="61">
        <v>0.0142</v>
      </c>
      <c r="F21" s="490" t="s">
        <v>341</v>
      </c>
      <c r="G21" s="23" t="s">
        <v>289</v>
      </c>
      <c r="H21" s="23" t="s">
        <v>295</v>
      </c>
      <c r="I21" s="77">
        <v>13528</v>
      </c>
      <c r="J21" s="77">
        <v>0</v>
      </c>
      <c r="K21" s="18">
        <f t="shared" si="1"/>
        <v>13528</v>
      </c>
      <c r="L21" s="77">
        <v>13528</v>
      </c>
      <c r="M21" s="77">
        <v>0</v>
      </c>
      <c r="N21" s="18">
        <f t="shared" si="0"/>
        <v>13528</v>
      </c>
      <c r="O21" s="62"/>
      <c r="P21" s="62"/>
    </row>
    <row r="22" spans="1:16" ht="24" customHeight="1">
      <c r="A22" s="403"/>
      <c r="B22" s="403"/>
      <c r="C22" s="403"/>
      <c r="D22" s="61" t="s">
        <v>321</v>
      </c>
      <c r="E22" s="61">
        <v>0.0285</v>
      </c>
      <c r="F22" s="465"/>
      <c r="G22" s="23" t="s">
        <v>289</v>
      </c>
      <c r="H22" s="23" t="s">
        <v>295</v>
      </c>
      <c r="I22" s="77">
        <v>27152</v>
      </c>
      <c r="J22" s="77">
        <v>0</v>
      </c>
      <c r="K22" s="18">
        <f t="shared" si="1"/>
        <v>27152</v>
      </c>
      <c r="L22" s="77">
        <v>27152</v>
      </c>
      <c r="M22" s="77">
        <v>0</v>
      </c>
      <c r="N22" s="18">
        <f t="shared" si="0"/>
        <v>27152</v>
      </c>
      <c r="O22" s="62"/>
      <c r="P22" s="62"/>
    </row>
    <row r="23" spans="1:16" ht="51" customHeight="1">
      <c r="A23" s="37">
        <v>8</v>
      </c>
      <c r="B23" s="37" t="s">
        <v>31</v>
      </c>
      <c r="C23" s="37" t="s">
        <v>94</v>
      </c>
      <c r="D23" s="17" t="s">
        <v>95</v>
      </c>
      <c r="E23" s="12">
        <v>0.189</v>
      </c>
      <c r="F23" s="37" t="s">
        <v>96</v>
      </c>
      <c r="G23" s="37" t="s">
        <v>97</v>
      </c>
      <c r="H23" s="37" t="s">
        <v>98</v>
      </c>
      <c r="I23" s="18">
        <v>18900</v>
      </c>
      <c r="J23" s="18">
        <v>145668.7</v>
      </c>
      <c r="K23" s="18">
        <f t="shared" si="1"/>
        <v>164568.7</v>
      </c>
      <c r="L23" s="18">
        <v>18900</v>
      </c>
      <c r="M23" s="18">
        <v>145668.7</v>
      </c>
      <c r="N23" s="18">
        <f t="shared" si="0"/>
        <v>164568.7</v>
      </c>
      <c r="O23" s="19" t="s">
        <v>288</v>
      </c>
      <c r="P23" s="19"/>
    </row>
    <row r="24" spans="1:16" ht="45.75" customHeight="1">
      <c r="A24" s="58">
        <v>11</v>
      </c>
      <c r="B24" s="58" t="s">
        <v>31</v>
      </c>
      <c r="C24" s="58" t="s">
        <v>110</v>
      </c>
      <c r="D24" s="17" t="s">
        <v>260</v>
      </c>
      <c r="E24" s="12">
        <v>0.2751</v>
      </c>
      <c r="F24" s="58" t="s">
        <v>111</v>
      </c>
      <c r="G24" s="37" t="s">
        <v>97</v>
      </c>
      <c r="H24" s="24" t="s">
        <v>296</v>
      </c>
      <c r="I24" s="18">
        <v>48038</v>
      </c>
      <c r="J24" s="18">
        <v>68550.24</v>
      </c>
      <c r="K24" s="18">
        <f t="shared" si="1"/>
        <v>116588.24</v>
      </c>
      <c r="L24" s="18">
        <v>48038</v>
      </c>
      <c r="M24" s="18">
        <v>68550.24</v>
      </c>
      <c r="N24" s="18">
        <f>L24+M24</f>
        <v>116588.24</v>
      </c>
      <c r="O24" s="58" t="s">
        <v>312</v>
      </c>
      <c r="P24" s="58" t="s">
        <v>313</v>
      </c>
    </row>
    <row r="25" spans="1:16" ht="35.25" customHeight="1">
      <c r="A25" s="37">
        <v>12</v>
      </c>
      <c r="B25" s="23" t="s">
        <v>31</v>
      </c>
      <c r="C25" s="37" t="s">
        <v>238</v>
      </c>
      <c r="D25" s="46" t="s">
        <v>237</v>
      </c>
      <c r="E25" s="12">
        <v>0.4279</v>
      </c>
      <c r="F25" s="12" t="s">
        <v>35</v>
      </c>
      <c r="G25" s="37" t="s">
        <v>113</v>
      </c>
      <c r="H25" s="37" t="s">
        <v>280</v>
      </c>
      <c r="I25" s="18">
        <f>E25*6*10000</f>
        <v>25674</v>
      </c>
      <c r="J25" s="18">
        <v>3170873.91</v>
      </c>
      <c r="K25" s="18">
        <f t="shared" si="1"/>
        <v>3196547.91</v>
      </c>
      <c r="L25" s="18">
        <v>25674</v>
      </c>
      <c r="M25" s="18">
        <v>3170873.91</v>
      </c>
      <c r="N25" s="18">
        <v>3196547.91</v>
      </c>
      <c r="O25" s="37" t="s">
        <v>322</v>
      </c>
      <c r="P25" s="23"/>
    </row>
    <row r="26" spans="1:16" ht="29.25" customHeight="1">
      <c r="A26" s="41">
        <v>14</v>
      </c>
      <c r="B26" s="76" t="s">
        <v>118</v>
      </c>
      <c r="C26" s="76" t="s">
        <v>118</v>
      </c>
      <c r="D26" s="17" t="s">
        <v>120</v>
      </c>
      <c r="E26" s="12">
        <v>0.0751</v>
      </c>
      <c r="F26" s="37" t="s">
        <v>119</v>
      </c>
      <c r="G26" s="24" t="s">
        <v>113</v>
      </c>
      <c r="H26" s="37" t="s">
        <v>121</v>
      </c>
      <c r="I26" s="18">
        <v>2253</v>
      </c>
      <c r="J26" s="18">
        <v>0</v>
      </c>
      <c r="K26" s="18">
        <f t="shared" si="1"/>
        <v>2253</v>
      </c>
      <c r="L26" s="18">
        <v>10000</v>
      </c>
      <c r="M26" s="18">
        <v>0</v>
      </c>
      <c r="N26" s="18">
        <f t="shared" si="0"/>
        <v>10000</v>
      </c>
      <c r="O26" s="19"/>
      <c r="P26" s="19" t="s">
        <v>122</v>
      </c>
    </row>
    <row r="27" spans="1:16" ht="60" customHeight="1">
      <c r="A27" s="375">
        <v>3</v>
      </c>
      <c r="B27" s="375" t="s">
        <v>50</v>
      </c>
      <c r="C27" s="375" t="s">
        <v>51</v>
      </c>
      <c r="D27" s="493" t="s">
        <v>52</v>
      </c>
      <c r="E27" s="494">
        <v>0.0814</v>
      </c>
      <c r="F27" s="375" t="s">
        <v>53</v>
      </c>
      <c r="G27" s="37" t="s">
        <v>54</v>
      </c>
      <c r="H27" s="47" t="s">
        <v>242</v>
      </c>
      <c r="I27" s="492">
        <v>2442</v>
      </c>
      <c r="J27" s="500">
        <v>225528</v>
      </c>
      <c r="K27" s="492">
        <f>J27+I27+J29</f>
        <v>227970</v>
      </c>
      <c r="L27" s="492">
        <v>12780</v>
      </c>
      <c r="M27" s="492">
        <v>474358</v>
      </c>
      <c r="N27" s="492">
        <f>M27+L27</f>
        <v>487138</v>
      </c>
      <c r="O27" s="496" t="s">
        <v>287</v>
      </c>
      <c r="P27" s="340" t="s">
        <v>55</v>
      </c>
    </row>
    <row r="28" spans="1:16" ht="45.75" customHeight="1">
      <c r="A28" s="375"/>
      <c r="B28" s="375"/>
      <c r="C28" s="375"/>
      <c r="D28" s="493"/>
      <c r="E28" s="494"/>
      <c r="F28" s="375"/>
      <c r="G28" s="37" t="s">
        <v>56</v>
      </c>
      <c r="H28" s="47" t="s">
        <v>57</v>
      </c>
      <c r="I28" s="492"/>
      <c r="J28" s="501"/>
      <c r="K28" s="492"/>
      <c r="L28" s="492"/>
      <c r="M28" s="492"/>
      <c r="N28" s="492"/>
      <c r="O28" s="497"/>
      <c r="P28" s="340"/>
    </row>
    <row r="29" spans="1:16" ht="42" customHeight="1">
      <c r="A29" s="375"/>
      <c r="B29" s="375"/>
      <c r="C29" s="375"/>
      <c r="D29" s="493"/>
      <c r="E29" s="494"/>
      <c r="F29" s="375"/>
      <c r="G29" s="37" t="s">
        <v>58</v>
      </c>
      <c r="H29" s="47" t="s">
        <v>232</v>
      </c>
      <c r="I29" s="492"/>
      <c r="J29" s="501"/>
      <c r="K29" s="492"/>
      <c r="L29" s="492"/>
      <c r="M29" s="492"/>
      <c r="N29" s="492"/>
      <c r="O29" s="498" t="s">
        <v>284</v>
      </c>
      <c r="P29" s="340"/>
    </row>
    <row r="30" spans="1:16" ht="30.75" customHeight="1">
      <c r="A30" s="375"/>
      <c r="B30" s="375"/>
      <c r="C30" s="375"/>
      <c r="D30" s="493"/>
      <c r="E30" s="494"/>
      <c r="F30" s="375"/>
      <c r="G30" s="375" t="s">
        <v>59</v>
      </c>
      <c r="H30" s="375" t="s">
        <v>60</v>
      </c>
      <c r="I30" s="492"/>
      <c r="J30" s="501"/>
      <c r="K30" s="492"/>
      <c r="L30" s="492"/>
      <c r="M30" s="492"/>
      <c r="N30" s="492"/>
      <c r="O30" s="498"/>
      <c r="P30" s="340"/>
    </row>
    <row r="31" spans="1:16" ht="14.25" customHeight="1">
      <c r="A31" s="375"/>
      <c r="B31" s="375"/>
      <c r="C31" s="375"/>
      <c r="D31" s="493"/>
      <c r="E31" s="494"/>
      <c r="F31" s="375"/>
      <c r="G31" s="375"/>
      <c r="H31" s="375"/>
      <c r="I31" s="492"/>
      <c r="J31" s="502"/>
      <c r="K31" s="492"/>
      <c r="L31" s="492"/>
      <c r="M31" s="492"/>
      <c r="N31" s="492"/>
      <c r="O31" s="499"/>
      <c r="P31" s="340"/>
    </row>
    <row r="32" spans="1:16" ht="19.5" customHeight="1">
      <c r="A32" s="375">
        <v>15</v>
      </c>
      <c r="B32" s="375" t="s">
        <v>31</v>
      </c>
      <c r="C32" s="375" t="s">
        <v>81</v>
      </c>
      <c r="D32" s="17" t="s">
        <v>123</v>
      </c>
      <c r="E32" s="12">
        <v>0.0276</v>
      </c>
      <c r="F32" s="37">
        <v>22649</v>
      </c>
      <c r="G32" s="375" t="s">
        <v>113</v>
      </c>
      <c r="H32" s="375" t="s">
        <v>124</v>
      </c>
      <c r="I32" s="18">
        <v>828</v>
      </c>
      <c r="J32" s="18">
        <v>7377.5</v>
      </c>
      <c r="K32" s="18">
        <f t="shared" si="1"/>
        <v>8205.5</v>
      </c>
      <c r="L32" s="18">
        <v>899</v>
      </c>
      <c r="M32" s="18">
        <v>5364</v>
      </c>
      <c r="N32" s="18">
        <f t="shared" si="0"/>
        <v>6263</v>
      </c>
      <c r="O32" s="19" t="s">
        <v>125</v>
      </c>
      <c r="P32" s="340" t="s">
        <v>126</v>
      </c>
    </row>
    <row r="33" spans="1:16" ht="72" customHeight="1">
      <c r="A33" s="375"/>
      <c r="B33" s="399"/>
      <c r="C33" s="375"/>
      <c r="D33" s="17" t="s">
        <v>127</v>
      </c>
      <c r="E33" s="12">
        <v>0.0021</v>
      </c>
      <c r="F33" s="37" t="s">
        <v>83</v>
      </c>
      <c r="G33" s="375"/>
      <c r="H33" s="375"/>
      <c r="I33" s="18">
        <v>63</v>
      </c>
      <c r="J33" s="18">
        <v>0</v>
      </c>
      <c r="K33" s="18">
        <f t="shared" si="1"/>
        <v>63</v>
      </c>
      <c r="L33" s="18">
        <v>82.1</v>
      </c>
      <c r="M33" s="18">
        <v>0</v>
      </c>
      <c r="N33" s="18">
        <f t="shared" si="0"/>
        <v>82.1</v>
      </c>
      <c r="O33" s="19" t="s">
        <v>128</v>
      </c>
      <c r="P33" s="340"/>
    </row>
    <row r="34" spans="1:16" ht="11.25" customHeight="1">
      <c r="A34" s="59">
        <v>40</v>
      </c>
      <c r="B34" s="59" t="s">
        <v>99</v>
      </c>
      <c r="C34" s="59" t="s">
        <v>99</v>
      </c>
      <c r="D34" s="63" t="s">
        <v>276</v>
      </c>
      <c r="E34" s="64">
        <v>0.0533</v>
      </c>
      <c r="F34" s="503" t="s">
        <v>277</v>
      </c>
      <c r="G34" s="503" t="s">
        <v>113</v>
      </c>
      <c r="H34" s="503" t="s">
        <v>46</v>
      </c>
      <c r="I34" s="60">
        <v>2601</v>
      </c>
      <c r="J34" s="60">
        <v>0</v>
      </c>
      <c r="K34" s="60">
        <f t="shared" si="1"/>
        <v>2601</v>
      </c>
      <c r="L34" s="60">
        <v>21800</v>
      </c>
      <c r="M34" s="60">
        <v>37200</v>
      </c>
      <c r="N34" s="60">
        <f aca="true" t="shared" si="2" ref="N34:N39">M34+L34</f>
        <v>59000</v>
      </c>
      <c r="O34" s="65"/>
      <c r="P34" s="503" t="s">
        <v>285</v>
      </c>
    </row>
    <row r="35" spans="1:16" ht="11.25" customHeight="1">
      <c r="A35" s="59">
        <v>41</v>
      </c>
      <c r="B35" s="59" t="s">
        <v>99</v>
      </c>
      <c r="C35" s="59" t="s">
        <v>99</v>
      </c>
      <c r="D35" s="63" t="s">
        <v>283</v>
      </c>
      <c r="E35" s="64">
        <v>0.0354</v>
      </c>
      <c r="F35" s="503"/>
      <c r="G35" s="503"/>
      <c r="H35" s="503"/>
      <c r="I35" s="60">
        <v>1728</v>
      </c>
      <c r="J35" s="60">
        <v>0</v>
      </c>
      <c r="K35" s="60">
        <f t="shared" si="1"/>
        <v>1728</v>
      </c>
      <c r="L35" s="60">
        <v>14500</v>
      </c>
      <c r="M35" s="60">
        <v>25500</v>
      </c>
      <c r="N35" s="60">
        <f t="shared" si="2"/>
        <v>40000</v>
      </c>
      <c r="O35" s="65"/>
      <c r="P35" s="503"/>
    </row>
    <row r="36" spans="1:16" ht="11.25" customHeight="1">
      <c r="A36" s="67">
        <v>42</v>
      </c>
      <c r="B36" s="74" t="s">
        <v>99</v>
      </c>
      <c r="C36" s="74" t="s">
        <v>303</v>
      </c>
      <c r="D36" s="75" t="s">
        <v>302</v>
      </c>
      <c r="E36" s="62">
        <v>0.1994</v>
      </c>
      <c r="F36" s="62">
        <v>24623</v>
      </c>
      <c r="G36" s="62"/>
      <c r="H36" s="62"/>
      <c r="I36" s="68">
        <v>489</v>
      </c>
      <c r="J36" s="77">
        <v>11856.15</v>
      </c>
      <c r="K36" s="87">
        <f>I36+J36</f>
        <v>12345.15</v>
      </c>
      <c r="L36" s="62">
        <v>47400</v>
      </c>
      <c r="M36" s="62">
        <v>18600</v>
      </c>
      <c r="N36" s="60">
        <f t="shared" si="2"/>
        <v>66000</v>
      </c>
      <c r="O36" s="62"/>
      <c r="P36" s="62"/>
    </row>
    <row r="37" spans="1:16" s="66" customFormat="1" ht="23.25" customHeight="1">
      <c r="A37" s="69">
        <v>43</v>
      </c>
      <c r="B37" s="67" t="s">
        <v>118</v>
      </c>
      <c r="C37" s="67" t="s">
        <v>325</v>
      </c>
      <c r="D37" s="70" t="s">
        <v>326</v>
      </c>
      <c r="E37" s="71">
        <v>0.199</v>
      </c>
      <c r="F37" s="67" t="s">
        <v>327</v>
      </c>
      <c r="G37" s="72" t="s">
        <v>113</v>
      </c>
      <c r="H37" s="73"/>
      <c r="I37" s="73">
        <v>29850</v>
      </c>
      <c r="J37" s="73">
        <v>0</v>
      </c>
      <c r="K37" s="87">
        <f>I37+J37</f>
        <v>29850</v>
      </c>
      <c r="L37" s="73">
        <v>47300</v>
      </c>
      <c r="M37" s="73">
        <v>55700</v>
      </c>
      <c r="N37" s="60">
        <f t="shared" si="2"/>
        <v>103000</v>
      </c>
      <c r="O37" s="72"/>
      <c r="P37" s="72" t="s">
        <v>328</v>
      </c>
    </row>
    <row r="38" spans="1:16" s="66" customFormat="1" ht="57" customHeight="1">
      <c r="A38" s="69">
        <v>44</v>
      </c>
      <c r="B38" s="67" t="s">
        <v>118</v>
      </c>
      <c r="C38" s="67" t="s">
        <v>325</v>
      </c>
      <c r="D38" s="70" t="s">
        <v>329</v>
      </c>
      <c r="E38" s="71">
        <v>0.0079</v>
      </c>
      <c r="F38" s="67" t="s">
        <v>327</v>
      </c>
      <c r="G38" s="72" t="s">
        <v>113</v>
      </c>
      <c r="H38" s="73"/>
      <c r="I38" s="73">
        <v>1185</v>
      </c>
      <c r="J38" s="73">
        <v>0</v>
      </c>
      <c r="K38" s="87">
        <f>I38+J38</f>
        <v>1185</v>
      </c>
      <c r="L38" s="73">
        <v>2000</v>
      </c>
      <c r="M38" s="73">
        <v>0</v>
      </c>
      <c r="N38" s="60">
        <f t="shared" si="2"/>
        <v>2000</v>
      </c>
      <c r="O38" s="72"/>
      <c r="P38" s="72" t="s">
        <v>328</v>
      </c>
    </row>
    <row r="39" spans="1:16" s="66" customFormat="1" ht="23.25" customHeight="1">
      <c r="A39" s="69">
        <v>45</v>
      </c>
      <c r="B39" s="67" t="s">
        <v>118</v>
      </c>
      <c r="C39" s="67" t="s">
        <v>325</v>
      </c>
      <c r="D39" s="70" t="s">
        <v>330</v>
      </c>
      <c r="E39" s="71">
        <v>0.0132</v>
      </c>
      <c r="F39" s="67" t="s">
        <v>331</v>
      </c>
      <c r="G39" s="72" t="s">
        <v>113</v>
      </c>
      <c r="H39" s="73"/>
      <c r="I39" s="73">
        <v>1980</v>
      </c>
      <c r="J39" s="73">
        <v>0</v>
      </c>
      <c r="K39" s="87">
        <f>I39+J39</f>
        <v>1980</v>
      </c>
      <c r="L39" s="73">
        <v>3300</v>
      </c>
      <c r="M39" s="73">
        <v>3700</v>
      </c>
      <c r="N39" s="60">
        <f t="shared" si="2"/>
        <v>7000</v>
      </c>
      <c r="O39" s="72"/>
      <c r="P39" s="72" t="s">
        <v>328</v>
      </c>
    </row>
    <row r="40" spans="1:16" ht="12.75">
      <c r="A40" s="51"/>
      <c r="B40" s="52" t="s">
        <v>228</v>
      </c>
      <c r="C40" s="52"/>
      <c r="D40" s="53"/>
      <c r="E40" s="55">
        <f>SUM(E6:E39)</f>
        <v>5.025500000000001</v>
      </c>
      <c r="F40" s="52"/>
      <c r="G40" s="52"/>
      <c r="H40" s="57"/>
      <c r="I40" s="56">
        <f aca="true" t="shared" si="3" ref="I40:N40">SUM(I6:I39)</f>
        <v>380495</v>
      </c>
      <c r="J40" s="56">
        <f t="shared" si="3"/>
        <v>12266025.799999997</v>
      </c>
      <c r="K40" s="56">
        <f t="shared" si="3"/>
        <v>12646520.799999999</v>
      </c>
      <c r="L40" s="56">
        <f t="shared" si="3"/>
        <v>880821.1</v>
      </c>
      <c r="M40" s="56">
        <f t="shared" si="3"/>
        <v>7906525.220000001</v>
      </c>
      <c r="N40" s="56">
        <f t="shared" si="3"/>
        <v>8787346.32</v>
      </c>
      <c r="O40" s="54"/>
      <c r="P40" s="54"/>
    </row>
    <row r="41" spans="1:16" ht="12.75">
      <c r="A41" s="51"/>
      <c r="B41" s="52"/>
      <c r="C41" s="52"/>
      <c r="D41" s="53"/>
      <c r="E41" s="55"/>
      <c r="F41" s="52"/>
      <c r="G41" s="52"/>
      <c r="H41" s="57"/>
      <c r="I41" s="56"/>
      <c r="J41" s="56"/>
      <c r="K41" s="56">
        <f>I40+J40</f>
        <v>12646520.799999997</v>
      </c>
      <c r="L41" s="56"/>
      <c r="M41" s="56"/>
      <c r="N41" s="56"/>
      <c r="O41" s="54"/>
      <c r="P41" s="54"/>
    </row>
    <row r="42" spans="1:16" ht="15.75" customHeight="1">
      <c r="A42" s="11" t="s">
        <v>274</v>
      </c>
      <c r="B42" s="11"/>
      <c r="C42" s="11"/>
      <c r="D42" s="78"/>
      <c r="E42" s="79">
        <v>117.3136</v>
      </c>
      <c r="F42" s="78"/>
      <c r="G42" s="78"/>
      <c r="H42" s="78"/>
      <c r="I42" s="79">
        <v>2733716</v>
      </c>
      <c r="J42" s="79">
        <v>41691257.67</v>
      </c>
      <c r="K42" s="79">
        <v>44424973.67</v>
      </c>
      <c r="L42" s="79">
        <v>3159557.11</v>
      </c>
      <c r="M42" s="79">
        <v>42445922.129999995</v>
      </c>
      <c r="N42" s="79">
        <v>45605479.24</v>
      </c>
      <c r="O42" s="11"/>
      <c r="P42" s="11"/>
    </row>
    <row r="43" spans="1:16" ht="25.5" customHeight="1">
      <c r="A43" s="504" t="s">
        <v>337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</row>
    <row r="44" spans="1:16" ht="12.75">
      <c r="A44" s="15" t="s">
        <v>316</v>
      </c>
      <c r="B44" s="15"/>
      <c r="C44" s="15"/>
      <c r="D44" s="15"/>
      <c r="E44" s="15"/>
      <c r="F44" s="15"/>
      <c r="G44" s="15"/>
      <c r="H44" s="15"/>
      <c r="I44" s="15"/>
      <c r="J44" s="15"/>
      <c r="K44" s="88">
        <f>K40-K41</f>
        <v>0</v>
      </c>
      <c r="L44" s="15"/>
      <c r="M44" s="15"/>
      <c r="N44" s="15"/>
      <c r="O44" s="15"/>
      <c r="P44" s="15"/>
    </row>
    <row r="45" spans="1:16" ht="15.75" customHeight="1">
      <c r="A45" s="31" t="s">
        <v>304</v>
      </c>
      <c r="B45" s="31"/>
      <c r="C45" s="31"/>
      <c r="D45" s="32"/>
      <c r="E45" s="31"/>
      <c r="F45" s="31"/>
      <c r="G45" s="31"/>
      <c r="H45" s="31"/>
      <c r="I45" s="33"/>
      <c r="J45" s="33"/>
      <c r="K45" s="31"/>
      <c r="L45" s="31"/>
      <c r="M45" s="31"/>
      <c r="N45" s="16"/>
      <c r="O45" s="16"/>
      <c r="P45" s="16"/>
    </row>
    <row r="46" spans="1:16" ht="15" customHeight="1">
      <c r="A46" s="31" t="s">
        <v>318</v>
      </c>
      <c r="B46" s="31"/>
      <c r="C46" s="31"/>
      <c r="D46" s="32"/>
      <c r="E46" s="31"/>
      <c r="F46" s="31"/>
      <c r="G46" s="31"/>
      <c r="H46" s="31"/>
      <c r="I46" s="33"/>
      <c r="J46" s="33"/>
      <c r="K46" s="31"/>
      <c r="L46" s="31"/>
      <c r="M46" s="31"/>
      <c r="N46" s="16"/>
      <c r="O46" s="16"/>
      <c r="P46" s="16"/>
    </row>
    <row r="47" spans="1:13" ht="11.25" customHeight="1">
      <c r="A47" s="31" t="s">
        <v>305</v>
      </c>
      <c r="B47" s="34"/>
      <c r="C47" s="34"/>
      <c r="D47" s="35"/>
      <c r="E47" s="34"/>
      <c r="F47" s="34"/>
      <c r="G47" s="34"/>
      <c r="H47" s="34"/>
      <c r="I47" s="36"/>
      <c r="J47" s="36"/>
      <c r="K47" s="34"/>
      <c r="L47" s="34"/>
      <c r="M47" s="34"/>
    </row>
    <row r="48" spans="1:13" ht="11.25" customHeight="1">
      <c r="A48" s="31" t="s">
        <v>317</v>
      </c>
      <c r="B48" s="34"/>
      <c r="C48" s="34"/>
      <c r="D48" s="35"/>
      <c r="E48" s="34"/>
      <c r="F48" s="34"/>
      <c r="G48" s="34"/>
      <c r="H48" s="34"/>
      <c r="I48" s="36"/>
      <c r="J48" s="36"/>
      <c r="K48" s="34"/>
      <c r="L48" s="34"/>
      <c r="M48" s="34"/>
    </row>
    <row r="49" spans="1:13" ht="11.25" customHeight="1">
      <c r="A49" s="31" t="s">
        <v>338</v>
      </c>
      <c r="B49" s="34"/>
      <c r="C49" s="34"/>
      <c r="D49" s="35"/>
      <c r="E49" s="34"/>
      <c r="F49" s="34"/>
      <c r="G49" s="34"/>
      <c r="H49" s="34"/>
      <c r="I49" s="36"/>
      <c r="J49" s="36"/>
      <c r="K49" s="34"/>
      <c r="L49" s="34"/>
      <c r="M49" s="34"/>
    </row>
    <row r="50" spans="1:4" ht="11.25" customHeight="1">
      <c r="A50" s="6" t="s">
        <v>306</v>
      </c>
      <c r="D50" s="9"/>
    </row>
    <row r="51" ht="12" customHeight="1">
      <c r="A51" s="16" t="s">
        <v>339</v>
      </c>
    </row>
    <row r="52" ht="12" customHeight="1">
      <c r="A52" s="16" t="s">
        <v>340</v>
      </c>
    </row>
    <row r="54" spans="1:6" ht="11.25" customHeight="1">
      <c r="A54" s="6" t="s">
        <v>270</v>
      </c>
      <c r="D54" s="9"/>
      <c r="F54" s="6" t="s">
        <v>272</v>
      </c>
    </row>
    <row r="55" spans="1:6" ht="11.25">
      <c r="A55" s="6" t="s">
        <v>271</v>
      </c>
      <c r="D55" s="9"/>
      <c r="F55" s="6" t="s">
        <v>273</v>
      </c>
    </row>
    <row r="56" spans="1:6" ht="11.25">
      <c r="A56" s="6" t="s">
        <v>334</v>
      </c>
      <c r="D56" s="9"/>
      <c r="F56" s="6" t="s">
        <v>335</v>
      </c>
    </row>
    <row r="57" ht="11.25">
      <c r="D57" s="9"/>
    </row>
    <row r="58" spans="4:9" ht="11.25">
      <c r="D58" s="9"/>
      <c r="I58" s="8">
        <f>380495-I40</f>
        <v>0</v>
      </c>
    </row>
    <row r="59" spans="1:16" ht="11.25" customHeight="1">
      <c r="A59" s="59">
        <v>40</v>
      </c>
      <c r="B59" s="59" t="s">
        <v>99</v>
      </c>
      <c r="C59" s="59" t="s">
        <v>99</v>
      </c>
      <c r="D59" s="63" t="s">
        <v>276</v>
      </c>
      <c r="E59" s="64">
        <v>0.0533</v>
      </c>
      <c r="F59" s="503" t="s">
        <v>277</v>
      </c>
      <c r="G59" s="503" t="s">
        <v>113</v>
      </c>
      <c r="H59" s="503" t="s">
        <v>46</v>
      </c>
      <c r="I59" s="86">
        <v>1599</v>
      </c>
      <c r="J59" s="60"/>
      <c r="K59" s="60"/>
      <c r="L59" s="60"/>
      <c r="M59" s="60"/>
      <c r="N59" s="60"/>
      <c r="O59" s="65"/>
      <c r="P59" s="503" t="s">
        <v>285</v>
      </c>
    </row>
    <row r="60" spans="1:16" ht="11.25" customHeight="1">
      <c r="A60" s="59">
        <v>41</v>
      </c>
      <c r="B60" s="59" t="s">
        <v>99</v>
      </c>
      <c r="C60" s="59" t="s">
        <v>99</v>
      </c>
      <c r="D60" s="63" t="s">
        <v>283</v>
      </c>
      <c r="E60" s="64">
        <v>0.0354</v>
      </c>
      <c r="F60" s="503"/>
      <c r="G60" s="503"/>
      <c r="H60" s="503"/>
      <c r="I60" s="86">
        <v>1062</v>
      </c>
      <c r="J60" s="60"/>
      <c r="K60" s="60"/>
      <c r="L60" s="60"/>
      <c r="M60" s="60"/>
      <c r="N60" s="60"/>
      <c r="O60" s="65"/>
      <c r="P60" s="503"/>
    </row>
    <row r="61" ht="11.25">
      <c r="D61" s="9"/>
    </row>
    <row r="67" ht="11.25">
      <c r="D67" s="9"/>
    </row>
    <row r="68" ht="11.25">
      <c r="D68" s="9"/>
    </row>
    <row r="69" ht="11.25">
      <c r="D69" s="9"/>
    </row>
    <row r="70" ht="11.25">
      <c r="D70" s="9"/>
    </row>
    <row r="71" ht="11.25">
      <c r="D71" s="9"/>
    </row>
    <row r="72" ht="11.25">
      <c r="D72" s="9"/>
    </row>
    <row r="73" ht="11.25">
      <c r="D73" s="9"/>
    </row>
    <row r="74" spans="4:10" ht="11.25">
      <c r="D74" s="9"/>
      <c r="E74" s="82"/>
      <c r="F74" s="82"/>
      <c r="G74" s="82"/>
      <c r="H74" s="82"/>
      <c r="I74" s="83"/>
      <c r="J74" s="80"/>
    </row>
    <row r="75" spans="4:10" ht="11.25">
      <c r="D75" s="9"/>
      <c r="E75" s="82"/>
      <c r="F75" s="82"/>
      <c r="G75" s="82"/>
      <c r="H75" s="82"/>
      <c r="I75" s="83"/>
      <c r="J75" s="80"/>
    </row>
    <row r="76" spans="4:10" ht="11.25">
      <c r="D76" s="9"/>
      <c r="E76" s="82"/>
      <c r="F76" s="82"/>
      <c r="G76" s="82"/>
      <c r="H76" s="82"/>
      <c r="I76" s="83"/>
      <c r="J76" s="80"/>
    </row>
    <row r="77" spans="4:10" ht="11.25">
      <c r="D77" s="9"/>
      <c r="E77" s="82"/>
      <c r="F77" s="82"/>
      <c r="G77" s="82"/>
      <c r="H77" s="82"/>
      <c r="I77" s="83"/>
      <c r="J77" s="80"/>
    </row>
    <row r="78" spans="4:10" ht="11.25">
      <c r="D78" s="9"/>
      <c r="E78" s="82"/>
      <c r="F78" s="82"/>
      <c r="G78" s="82"/>
      <c r="H78" s="82"/>
      <c r="I78" s="83"/>
      <c r="J78" s="80"/>
    </row>
    <row r="79" spans="4:10" ht="11.25">
      <c r="D79" s="9"/>
      <c r="E79" s="82"/>
      <c r="F79" s="82"/>
      <c r="G79" s="82"/>
      <c r="H79" s="82"/>
      <c r="I79" s="83"/>
      <c r="J79" s="80"/>
    </row>
    <row r="80" spans="4:10" ht="11.25">
      <c r="D80" s="9"/>
      <c r="E80" s="82"/>
      <c r="F80" s="82"/>
      <c r="G80" s="82"/>
      <c r="H80" s="82"/>
      <c r="I80" s="83"/>
      <c r="J80" s="80"/>
    </row>
    <row r="81" spans="4:10" ht="11.25">
      <c r="D81" s="9"/>
      <c r="E81" s="82"/>
      <c r="F81" s="82"/>
      <c r="G81" s="82"/>
      <c r="H81" s="82"/>
      <c r="I81" s="83"/>
      <c r="J81" s="80"/>
    </row>
    <row r="82" spans="4:10" ht="11.25">
      <c r="D82" s="9"/>
      <c r="E82" s="82"/>
      <c r="F82" s="82"/>
      <c r="G82" s="82"/>
      <c r="H82" s="82"/>
      <c r="I82" s="83"/>
      <c r="J82" s="84"/>
    </row>
    <row r="83" spans="4:10" ht="11.25">
      <c r="D83" s="9"/>
      <c r="E83" s="82"/>
      <c r="F83" s="82"/>
      <c r="G83" s="82"/>
      <c r="H83" s="82"/>
      <c r="I83" s="83"/>
      <c r="J83" s="84"/>
    </row>
    <row r="84" spans="4:10" ht="11.25">
      <c r="D84" s="9"/>
      <c r="E84" s="82"/>
      <c r="F84" s="82"/>
      <c r="G84" s="82"/>
      <c r="H84" s="82"/>
      <c r="I84" s="83"/>
      <c r="J84" s="83"/>
    </row>
    <row r="85" spans="4:10" ht="11.25">
      <c r="D85" s="9"/>
      <c r="E85" s="82"/>
      <c r="F85" s="82"/>
      <c r="G85" s="82"/>
      <c r="H85" s="82"/>
      <c r="I85" s="83"/>
      <c r="J85" s="83"/>
    </row>
    <row r="86" spans="4:10" ht="11.25">
      <c r="D86" s="9"/>
      <c r="E86" s="82"/>
      <c r="F86" s="82"/>
      <c r="G86" s="82"/>
      <c r="H86" s="82"/>
      <c r="I86" s="83"/>
      <c r="J86" s="83"/>
    </row>
    <row r="87" spans="4:10" ht="11.25">
      <c r="D87" s="9"/>
      <c r="E87" s="82"/>
      <c r="F87" s="82"/>
      <c r="G87" s="82"/>
      <c r="H87" s="82"/>
      <c r="I87" s="83"/>
      <c r="J87" s="83"/>
    </row>
    <row r="88" spans="4:10" ht="11.25">
      <c r="D88" s="9"/>
      <c r="E88" s="82"/>
      <c r="F88" s="82"/>
      <c r="G88" s="82"/>
      <c r="H88" s="82"/>
      <c r="I88" s="83"/>
      <c r="J88" s="83"/>
    </row>
    <row r="89" spans="4:10" ht="11.25">
      <c r="D89" s="9"/>
      <c r="E89" s="82"/>
      <c r="F89" s="82"/>
      <c r="G89" s="82"/>
      <c r="H89" s="82"/>
      <c r="I89" s="83"/>
      <c r="J89" s="83"/>
    </row>
    <row r="90" spans="4:10" ht="11.25">
      <c r="D90" s="9"/>
      <c r="E90" s="82"/>
      <c r="F90" s="82"/>
      <c r="G90" s="82"/>
      <c r="H90" s="82"/>
      <c r="I90" s="83"/>
      <c r="J90" s="83"/>
    </row>
    <row r="91" spans="4:10" ht="11.25">
      <c r="D91" s="9"/>
      <c r="E91" s="82"/>
      <c r="F91" s="82"/>
      <c r="G91" s="82"/>
      <c r="H91" s="82"/>
      <c r="I91" s="83"/>
      <c r="J91" s="83"/>
    </row>
    <row r="92" spans="4:10" ht="11.25">
      <c r="D92" s="9"/>
      <c r="E92" s="82"/>
      <c r="F92" s="82"/>
      <c r="G92" s="82"/>
      <c r="H92" s="82"/>
      <c r="I92" s="83"/>
      <c r="J92" s="83"/>
    </row>
    <row r="93" spans="4:10" ht="11.25">
      <c r="D93" s="9"/>
      <c r="E93" s="82"/>
      <c r="F93" s="82"/>
      <c r="G93" s="82"/>
      <c r="H93" s="82"/>
      <c r="I93" s="83"/>
      <c r="J93" s="83"/>
    </row>
    <row r="94" spans="4:10" ht="11.25">
      <c r="D94" s="9"/>
      <c r="E94" s="82"/>
      <c r="F94" s="82"/>
      <c r="G94" s="82"/>
      <c r="H94" s="82"/>
      <c r="I94" s="83"/>
      <c r="J94" s="83"/>
    </row>
    <row r="95" spans="4:10" ht="11.25">
      <c r="D95" s="9"/>
      <c r="E95" s="82"/>
      <c r="F95" s="82"/>
      <c r="G95" s="82"/>
      <c r="H95" s="82"/>
      <c r="I95" s="83"/>
      <c r="J95" s="83"/>
    </row>
    <row r="96" spans="4:10" ht="11.25">
      <c r="D96" s="9"/>
      <c r="E96" s="81"/>
      <c r="F96" s="82"/>
      <c r="G96" s="82"/>
      <c r="H96" s="82"/>
      <c r="I96" s="83"/>
      <c r="J96" s="83"/>
    </row>
    <row r="97" spans="4:10" ht="11.25">
      <c r="D97" s="9"/>
      <c r="E97" s="81"/>
      <c r="F97" s="82"/>
      <c r="G97" s="82"/>
      <c r="H97" s="82"/>
      <c r="I97" s="83"/>
      <c r="J97" s="83"/>
    </row>
    <row r="98" spans="4:10" ht="11.25">
      <c r="D98" s="9"/>
      <c r="E98" s="81"/>
      <c r="F98" s="82"/>
      <c r="G98" s="82"/>
      <c r="H98" s="82"/>
      <c r="I98" s="83"/>
      <c r="J98" s="83"/>
    </row>
    <row r="99" spans="4:10" ht="11.25">
      <c r="D99" s="9"/>
      <c r="E99" s="81"/>
      <c r="F99" s="82"/>
      <c r="G99" s="82"/>
      <c r="H99" s="82"/>
      <c r="I99" s="83"/>
      <c r="J99" s="83"/>
    </row>
    <row r="100" spans="4:10" ht="11.25">
      <c r="D100" s="9"/>
      <c r="E100" s="81"/>
      <c r="F100" s="82"/>
      <c r="G100" s="82"/>
      <c r="H100" s="82"/>
      <c r="I100" s="83"/>
      <c r="J100" s="83"/>
    </row>
    <row r="101" spans="4:10" ht="11.25">
      <c r="D101" s="9"/>
      <c r="E101" s="81"/>
      <c r="F101" s="82"/>
      <c r="G101" s="82"/>
      <c r="H101" s="82"/>
      <c r="I101" s="83"/>
      <c r="J101" s="83"/>
    </row>
    <row r="102" spans="4:10" ht="11.25">
      <c r="D102" s="9"/>
      <c r="E102" s="81"/>
      <c r="F102" s="82"/>
      <c r="G102" s="82"/>
      <c r="H102" s="82"/>
      <c r="I102" s="83"/>
      <c r="J102" s="83"/>
    </row>
    <row r="103" spans="4:10" ht="11.25">
      <c r="D103" s="9"/>
      <c r="E103" s="81"/>
      <c r="F103" s="82"/>
      <c r="G103" s="82"/>
      <c r="H103" s="82"/>
      <c r="I103" s="83"/>
      <c r="J103" s="83"/>
    </row>
    <row r="104" spans="4:10" ht="11.25">
      <c r="D104" s="9"/>
      <c r="E104" s="82"/>
      <c r="F104" s="82"/>
      <c r="G104" s="82"/>
      <c r="H104" s="82"/>
      <c r="I104" s="83"/>
      <c r="J104" s="83"/>
    </row>
    <row r="105" spans="4:10" ht="11.25">
      <c r="D105" s="9"/>
      <c r="E105" s="82"/>
      <c r="F105" s="82"/>
      <c r="G105" s="82"/>
      <c r="H105" s="82"/>
      <c r="I105" s="83"/>
      <c r="J105" s="83"/>
    </row>
    <row r="106" spans="4:10" ht="11.25">
      <c r="D106" s="9"/>
      <c r="E106" s="85"/>
      <c r="F106" s="82"/>
      <c r="G106" s="82"/>
      <c r="H106" s="82"/>
      <c r="I106" s="83"/>
      <c r="J106" s="83"/>
    </row>
    <row r="107" spans="4:10" ht="11.25">
      <c r="D107" s="9"/>
      <c r="E107" s="85"/>
      <c r="F107" s="82"/>
      <c r="G107" s="82"/>
      <c r="H107" s="82"/>
      <c r="I107" s="83"/>
      <c r="J107" s="83"/>
    </row>
    <row r="108" spans="4:10" ht="11.25">
      <c r="D108" s="9"/>
      <c r="E108" s="82"/>
      <c r="F108" s="82"/>
      <c r="G108" s="82"/>
      <c r="H108" s="82"/>
      <c r="I108" s="83"/>
      <c r="J108" s="83"/>
    </row>
    <row r="109" ht="11.25">
      <c r="D109" s="9"/>
    </row>
    <row r="110" ht="11.25">
      <c r="D110" s="9"/>
    </row>
    <row r="111" ht="11.25">
      <c r="D111" s="9"/>
    </row>
    <row r="112" ht="11.25">
      <c r="D112" s="9"/>
    </row>
    <row r="113" ht="11.25">
      <c r="D113" s="9"/>
    </row>
    <row r="114" ht="11.25">
      <c r="D114" s="9"/>
    </row>
    <row r="115" ht="11.25">
      <c r="D115" s="9"/>
    </row>
    <row r="116" ht="11.25">
      <c r="D116" s="9"/>
    </row>
    <row r="117" ht="11.25">
      <c r="D117" s="9"/>
    </row>
    <row r="118" ht="11.25">
      <c r="D118" s="9"/>
    </row>
    <row r="119" ht="11.25">
      <c r="D119" s="9"/>
    </row>
    <row r="120" ht="11.25">
      <c r="D120" s="9"/>
    </row>
    <row r="121" ht="11.25">
      <c r="D121" s="9"/>
    </row>
    <row r="122" ht="11.25">
      <c r="D122" s="9"/>
    </row>
    <row r="123" ht="11.25">
      <c r="D123" s="9"/>
    </row>
    <row r="124" ht="11.25">
      <c r="D124" s="9"/>
    </row>
    <row r="125" ht="11.25">
      <c r="D125" s="9"/>
    </row>
    <row r="126" ht="11.25">
      <c r="D126" s="9"/>
    </row>
    <row r="127" ht="11.25">
      <c r="D127" s="9"/>
    </row>
    <row r="128" ht="11.25">
      <c r="D128" s="9"/>
    </row>
    <row r="129" ht="11.25">
      <c r="D129" s="9"/>
    </row>
    <row r="130" ht="11.25">
      <c r="D130" s="9"/>
    </row>
    <row r="131" ht="11.25">
      <c r="D131" s="9"/>
    </row>
    <row r="132" ht="11.25">
      <c r="D132" s="9"/>
    </row>
    <row r="133" ht="11.25">
      <c r="D133" s="9"/>
    </row>
    <row r="134" ht="11.25">
      <c r="D134" s="9"/>
    </row>
    <row r="135" ht="11.25">
      <c r="D135" s="9"/>
    </row>
    <row r="136" ht="11.25">
      <c r="D136" s="9"/>
    </row>
    <row r="137" ht="11.25">
      <c r="D137" s="9"/>
    </row>
    <row r="138" ht="11.25">
      <c r="D138" s="9"/>
    </row>
    <row r="139" ht="11.25">
      <c r="D139" s="9"/>
    </row>
    <row r="140" ht="11.25">
      <c r="D140" s="9"/>
    </row>
    <row r="141" ht="11.25">
      <c r="D141" s="9"/>
    </row>
    <row r="142" ht="11.25">
      <c r="D142" s="9"/>
    </row>
    <row r="143" ht="11.25">
      <c r="D143" s="9"/>
    </row>
    <row r="144" ht="11.25">
      <c r="D144" s="9"/>
    </row>
    <row r="145" ht="11.25">
      <c r="D145" s="9"/>
    </row>
    <row r="146" ht="11.25">
      <c r="D146" s="9"/>
    </row>
    <row r="147" ht="11.25">
      <c r="D147" s="9"/>
    </row>
    <row r="148" ht="11.25">
      <c r="D148" s="9"/>
    </row>
    <row r="149" ht="11.25">
      <c r="D149" s="9"/>
    </row>
    <row r="150" ht="11.25">
      <c r="D150" s="9"/>
    </row>
    <row r="151" ht="11.25">
      <c r="D151" s="9"/>
    </row>
    <row r="152" ht="11.25">
      <c r="D152" s="9"/>
    </row>
    <row r="153" ht="11.25">
      <c r="D153" s="9"/>
    </row>
    <row r="154" ht="11.25">
      <c r="D154" s="9"/>
    </row>
    <row r="155" ht="11.25">
      <c r="D155" s="9"/>
    </row>
    <row r="156" ht="11.25">
      <c r="D156" s="9"/>
    </row>
    <row r="157" ht="11.25">
      <c r="D157" s="9"/>
    </row>
    <row r="158" ht="11.25">
      <c r="D158" s="9"/>
    </row>
    <row r="159" ht="11.25">
      <c r="D159" s="9"/>
    </row>
    <row r="160" ht="11.25">
      <c r="D160" s="9"/>
    </row>
    <row r="161" ht="11.25">
      <c r="D161" s="9"/>
    </row>
    <row r="162" ht="11.25">
      <c r="D162" s="9"/>
    </row>
    <row r="163" ht="11.25">
      <c r="D163" s="9"/>
    </row>
    <row r="164" ht="11.25">
      <c r="D164" s="9"/>
    </row>
    <row r="165" ht="11.25">
      <c r="D165" s="9"/>
    </row>
    <row r="166" ht="11.25">
      <c r="D166" s="9"/>
    </row>
    <row r="167" ht="11.25">
      <c r="D167" s="9"/>
    </row>
    <row r="168" ht="11.25">
      <c r="D168" s="9"/>
    </row>
    <row r="169" ht="11.25">
      <c r="D169" s="9"/>
    </row>
    <row r="170" ht="11.25">
      <c r="D170" s="9"/>
    </row>
    <row r="171" ht="11.25">
      <c r="D171" s="9"/>
    </row>
    <row r="172" ht="11.25">
      <c r="D172" s="9"/>
    </row>
    <row r="173" ht="11.25">
      <c r="D173" s="9"/>
    </row>
    <row r="174" ht="11.25">
      <c r="D174" s="9"/>
    </row>
    <row r="175" ht="11.25">
      <c r="D175" s="9"/>
    </row>
    <row r="176" ht="11.25">
      <c r="D176" s="9"/>
    </row>
    <row r="177" ht="11.25">
      <c r="D177" s="9"/>
    </row>
    <row r="178" ht="11.25">
      <c r="D178" s="9"/>
    </row>
    <row r="179" ht="11.25">
      <c r="D179" s="9"/>
    </row>
    <row r="180" ht="11.25">
      <c r="D180" s="9"/>
    </row>
    <row r="181" ht="11.25">
      <c r="D181" s="9"/>
    </row>
    <row r="182" ht="11.25">
      <c r="D182" s="9"/>
    </row>
    <row r="183" ht="11.25">
      <c r="D183" s="9"/>
    </row>
    <row r="184" ht="11.25">
      <c r="D184" s="9"/>
    </row>
    <row r="185" ht="11.25">
      <c r="D185" s="9"/>
    </row>
    <row r="186" ht="11.25">
      <c r="D186" s="9"/>
    </row>
    <row r="187" ht="11.25">
      <c r="D187" s="9"/>
    </row>
    <row r="188" ht="11.25">
      <c r="D188" s="9"/>
    </row>
    <row r="189" ht="11.25">
      <c r="D189" s="9"/>
    </row>
    <row r="190" ht="11.25">
      <c r="D190" s="9"/>
    </row>
    <row r="191" ht="11.25">
      <c r="D191" s="9"/>
    </row>
    <row r="192" ht="11.25">
      <c r="D192" s="9"/>
    </row>
    <row r="193" ht="11.25">
      <c r="D193" s="9"/>
    </row>
    <row r="194" ht="11.25">
      <c r="D194" s="9"/>
    </row>
    <row r="195" ht="11.25">
      <c r="D195" s="9"/>
    </row>
    <row r="196" ht="11.25">
      <c r="D196" s="9"/>
    </row>
    <row r="197" ht="11.25">
      <c r="D197" s="9"/>
    </row>
    <row r="198" ht="11.25">
      <c r="D198" s="9"/>
    </row>
    <row r="199" ht="11.25">
      <c r="D199" s="9"/>
    </row>
    <row r="200" ht="11.25">
      <c r="D200" s="9"/>
    </row>
    <row r="201" ht="11.25">
      <c r="D201" s="9"/>
    </row>
    <row r="202" ht="11.25">
      <c r="D202" s="9"/>
    </row>
    <row r="203" ht="11.25">
      <c r="D203" s="9"/>
    </row>
    <row r="204" ht="11.25">
      <c r="D204" s="9"/>
    </row>
    <row r="205" ht="11.25">
      <c r="D205" s="9"/>
    </row>
    <row r="206" ht="11.25">
      <c r="D206" s="9"/>
    </row>
    <row r="207" ht="11.25">
      <c r="D207" s="9"/>
    </row>
    <row r="208" ht="11.25">
      <c r="D208" s="9"/>
    </row>
    <row r="209" ht="11.25">
      <c r="D209" s="9"/>
    </row>
    <row r="210" ht="11.25">
      <c r="D210" s="9"/>
    </row>
    <row r="211" ht="11.25">
      <c r="D211" s="9"/>
    </row>
    <row r="212" ht="11.25">
      <c r="D212" s="9"/>
    </row>
    <row r="213" ht="11.25">
      <c r="D213" s="9"/>
    </row>
    <row r="214" ht="11.25">
      <c r="D214" s="9"/>
    </row>
    <row r="215" ht="11.25">
      <c r="D215" s="9"/>
    </row>
    <row r="216" ht="11.25">
      <c r="D216" s="9"/>
    </row>
    <row r="217" ht="11.25">
      <c r="D217" s="9"/>
    </row>
    <row r="218" ht="11.25">
      <c r="D218" s="9"/>
    </row>
    <row r="219" ht="11.25">
      <c r="D219" s="9"/>
    </row>
    <row r="220" ht="11.25">
      <c r="D220" s="9"/>
    </row>
    <row r="221" ht="11.25">
      <c r="D221" s="9"/>
    </row>
    <row r="222" ht="11.25">
      <c r="D222" s="9"/>
    </row>
    <row r="223" ht="11.25">
      <c r="D223" s="9"/>
    </row>
    <row r="224" ht="11.25">
      <c r="D224" s="9"/>
    </row>
    <row r="225" ht="11.25">
      <c r="D225" s="9"/>
    </row>
    <row r="226" ht="11.25">
      <c r="D226" s="9"/>
    </row>
    <row r="227" ht="11.25">
      <c r="D227" s="9"/>
    </row>
    <row r="228" ht="11.25">
      <c r="D228" s="9"/>
    </row>
    <row r="229" ht="11.25">
      <c r="D229" s="9"/>
    </row>
    <row r="230" ht="11.25">
      <c r="D230" s="9"/>
    </row>
    <row r="231" ht="11.25">
      <c r="D231" s="9"/>
    </row>
    <row r="232" ht="11.25">
      <c r="D232" s="9"/>
    </row>
    <row r="233" ht="11.25">
      <c r="D233" s="9"/>
    </row>
    <row r="234" ht="11.25">
      <c r="D234" s="9"/>
    </row>
    <row r="235" ht="11.25">
      <c r="D235" s="9"/>
    </row>
    <row r="236" ht="11.25">
      <c r="D236" s="9"/>
    </row>
    <row r="237" ht="11.25">
      <c r="D237" s="9"/>
    </row>
    <row r="238" ht="11.25">
      <c r="D238" s="9"/>
    </row>
    <row r="239" ht="11.25">
      <c r="D239" s="9"/>
    </row>
    <row r="240" ht="11.25">
      <c r="D240" s="9"/>
    </row>
    <row r="241" ht="11.25">
      <c r="D241" s="9"/>
    </row>
    <row r="242" ht="11.25">
      <c r="D242" s="9"/>
    </row>
    <row r="243" ht="11.25">
      <c r="D243" s="9"/>
    </row>
    <row r="244" ht="11.25">
      <c r="D244" s="9"/>
    </row>
    <row r="245" ht="11.25">
      <c r="D245" s="9"/>
    </row>
    <row r="246" ht="11.25">
      <c r="D246" s="9"/>
    </row>
    <row r="247" ht="11.25">
      <c r="D247" s="9"/>
    </row>
    <row r="248" ht="11.25">
      <c r="D248" s="9"/>
    </row>
    <row r="249" ht="11.25">
      <c r="D249" s="9"/>
    </row>
    <row r="250" ht="11.25">
      <c r="D250" s="9"/>
    </row>
    <row r="251" ht="11.25">
      <c r="D251" s="9"/>
    </row>
    <row r="252" ht="11.25">
      <c r="D252" s="9"/>
    </row>
    <row r="253" ht="11.25">
      <c r="D253" s="9"/>
    </row>
    <row r="254" ht="11.25">
      <c r="D254" s="9"/>
    </row>
    <row r="255" ht="11.25">
      <c r="D255" s="9"/>
    </row>
    <row r="256" ht="11.25">
      <c r="D256" s="9"/>
    </row>
    <row r="257" ht="11.25">
      <c r="D257" s="9"/>
    </row>
    <row r="258" ht="11.25">
      <c r="D258" s="9"/>
    </row>
    <row r="259" ht="11.25">
      <c r="D259" s="9"/>
    </row>
    <row r="260" ht="11.25">
      <c r="D260" s="9"/>
    </row>
    <row r="261" ht="11.25">
      <c r="D261" s="9"/>
    </row>
    <row r="262" ht="11.25">
      <c r="D262" s="9"/>
    </row>
    <row r="263" ht="11.25">
      <c r="D263" s="9"/>
    </row>
    <row r="264" ht="11.25">
      <c r="D264" s="9"/>
    </row>
    <row r="265" ht="11.25">
      <c r="D265" s="9"/>
    </row>
    <row r="266" ht="11.25">
      <c r="D266" s="9"/>
    </row>
    <row r="267" ht="11.25">
      <c r="D267" s="9"/>
    </row>
    <row r="268" ht="11.25">
      <c r="D268" s="9"/>
    </row>
    <row r="269" ht="11.25">
      <c r="D269" s="9"/>
    </row>
    <row r="270" ht="11.25">
      <c r="D270" s="9"/>
    </row>
    <row r="271" ht="11.25">
      <c r="D271" s="9"/>
    </row>
    <row r="272" ht="11.25">
      <c r="D272" s="9"/>
    </row>
    <row r="273" ht="11.25">
      <c r="D273" s="9"/>
    </row>
    <row r="274" ht="11.25">
      <c r="D274" s="9"/>
    </row>
    <row r="275" ht="11.25">
      <c r="D275" s="9"/>
    </row>
    <row r="276" ht="11.25">
      <c r="D276" s="9"/>
    </row>
    <row r="277" ht="11.25">
      <c r="D277" s="9"/>
    </row>
    <row r="278" ht="11.25">
      <c r="D278" s="9"/>
    </row>
    <row r="279" ht="11.25">
      <c r="D279" s="9"/>
    </row>
    <row r="280" ht="11.25">
      <c r="D280" s="9"/>
    </row>
    <row r="281" ht="11.25">
      <c r="D281" s="9"/>
    </row>
    <row r="282" ht="11.25">
      <c r="D282" s="9"/>
    </row>
    <row r="283" ht="11.25">
      <c r="D283" s="9"/>
    </row>
    <row r="284" ht="11.25">
      <c r="D284" s="9"/>
    </row>
    <row r="285" ht="11.25">
      <c r="D285" s="9"/>
    </row>
    <row r="286" ht="11.25">
      <c r="D286" s="9"/>
    </row>
    <row r="287" ht="11.25">
      <c r="D287" s="9"/>
    </row>
    <row r="288" ht="11.25">
      <c r="D288" s="9"/>
    </row>
    <row r="289" ht="11.25">
      <c r="D289" s="9"/>
    </row>
    <row r="290" ht="11.25">
      <c r="D290" s="9"/>
    </row>
    <row r="291" ht="11.25">
      <c r="D291" s="9"/>
    </row>
    <row r="292" ht="11.25">
      <c r="D292" s="9"/>
    </row>
    <row r="293" ht="11.25">
      <c r="D293" s="9"/>
    </row>
    <row r="294" ht="11.25">
      <c r="D294" s="9"/>
    </row>
    <row r="295" ht="11.25">
      <c r="D295" s="9"/>
    </row>
    <row r="296" ht="11.25">
      <c r="D296" s="9"/>
    </row>
    <row r="297" ht="11.25">
      <c r="D297" s="9"/>
    </row>
    <row r="298" ht="11.25">
      <c r="D298" s="9"/>
    </row>
    <row r="299" ht="11.25">
      <c r="D299" s="9"/>
    </row>
    <row r="300" ht="11.25">
      <c r="D300" s="9"/>
    </row>
    <row r="301" ht="11.25">
      <c r="D301" s="9"/>
    </row>
    <row r="302" ht="11.25">
      <c r="D302" s="9"/>
    </row>
    <row r="303" ht="11.25">
      <c r="D303" s="9"/>
    </row>
    <row r="304" ht="11.25">
      <c r="D304" s="9"/>
    </row>
    <row r="305" ht="11.25">
      <c r="D305" s="9"/>
    </row>
    <row r="306" ht="11.25">
      <c r="D306" s="9"/>
    </row>
    <row r="307" ht="11.25">
      <c r="D307" s="9"/>
    </row>
    <row r="308" ht="11.25">
      <c r="D308" s="9"/>
    </row>
    <row r="309" ht="11.25">
      <c r="D309" s="9"/>
    </row>
    <row r="310" ht="11.25">
      <c r="D310" s="9"/>
    </row>
    <row r="311" ht="11.25">
      <c r="D311" s="9"/>
    </row>
    <row r="312" ht="11.25">
      <c r="D312" s="9"/>
    </row>
    <row r="313" ht="11.25">
      <c r="D313" s="9"/>
    </row>
    <row r="314" ht="11.25">
      <c r="D314" s="9"/>
    </row>
    <row r="315" ht="11.25">
      <c r="D315" s="9"/>
    </row>
    <row r="316" ht="11.25">
      <c r="D316" s="9"/>
    </row>
    <row r="317" ht="11.25">
      <c r="D317" s="9"/>
    </row>
    <row r="318" ht="11.25">
      <c r="D318" s="9"/>
    </row>
    <row r="319" ht="11.25">
      <c r="D319" s="9"/>
    </row>
    <row r="320" ht="11.25">
      <c r="D320" s="9"/>
    </row>
    <row r="321" ht="11.25">
      <c r="D321" s="9"/>
    </row>
    <row r="322" ht="11.25">
      <c r="D322" s="9"/>
    </row>
    <row r="323" ht="11.25">
      <c r="D323" s="9"/>
    </row>
    <row r="324" ht="11.25">
      <c r="D324" s="9"/>
    </row>
    <row r="325" ht="11.25">
      <c r="D325" s="9"/>
    </row>
    <row r="326" ht="11.25">
      <c r="D326" s="9"/>
    </row>
    <row r="327" ht="11.25">
      <c r="D327" s="9"/>
    </row>
    <row r="328" ht="11.25">
      <c r="D328" s="9"/>
    </row>
    <row r="329" ht="11.25">
      <c r="D329" s="9"/>
    </row>
    <row r="330" ht="11.25">
      <c r="D330" s="9"/>
    </row>
    <row r="331" ht="11.25">
      <c r="D331" s="9"/>
    </row>
    <row r="332" ht="11.25">
      <c r="D332" s="9"/>
    </row>
    <row r="333" ht="11.25">
      <c r="D333" s="9"/>
    </row>
    <row r="334" ht="11.25">
      <c r="D334" s="9"/>
    </row>
    <row r="335" ht="11.25">
      <c r="D335" s="9"/>
    </row>
    <row r="336" ht="11.25">
      <c r="D336" s="9"/>
    </row>
    <row r="337" ht="11.25">
      <c r="D337" s="9"/>
    </row>
    <row r="338" ht="11.25">
      <c r="D338" s="9"/>
    </row>
    <row r="339" ht="11.25">
      <c r="D339" s="9"/>
    </row>
    <row r="340" ht="11.25">
      <c r="D340" s="9"/>
    </row>
    <row r="341" ht="11.25">
      <c r="D341" s="9"/>
    </row>
    <row r="342" ht="11.25">
      <c r="D342" s="9"/>
    </row>
    <row r="343" ht="11.25">
      <c r="D343" s="9"/>
    </row>
    <row r="344" ht="11.25">
      <c r="D344" s="9"/>
    </row>
    <row r="345" ht="11.25">
      <c r="D345" s="9"/>
    </row>
    <row r="346" ht="11.25">
      <c r="D346" s="9"/>
    </row>
    <row r="347" ht="11.25">
      <c r="D347" s="9"/>
    </row>
    <row r="348" ht="11.25">
      <c r="D348" s="9"/>
    </row>
    <row r="349" ht="11.25">
      <c r="D349" s="9"/>
    </row>
    <row r="350" ht="11.25">
      <c r="D350" s="9"/>
    </row>
    <row r="351" ht="11.25">
      <c r="D351" s="9"/>
    </row>
    <row r="352" ht="11.25">
      <c r="D352" s="9"/>
    </row>
    <row r="353" ht="11.25">
      <c r="D353" s="9"/>
    </row>
    <row r="354" ht="11.25">
      <c r="D354" s="9"/>
    </row>
    <row r="355" ht="11.25">
      <c r="D355" s="9"/>
    </row>
    <row r="356" ht="11.25">
      <c r="D356" s="9"/>
    </row>
    <row r="357" ht="11.25">
      <c r="D357" s="9"/>
    </row>
    <row r="358" ht="11.25">
      <c r="D358" s="9"/>
    </row>
    <row r="359" ht="11.25">
      <c r="D359" s="9"/>
    </row>
    <row r="360" ht="11.25">
      <c r="D360" s="9"/>
    </row>
    <row r="361" ht="11.25">
      <c r="D361" s="9"/>
    </row>
    <row r="362" ht="11.25">
      <c r="D362" s="9"/>
    </row>
    <row r="363" ht="11.25">
      <c r="D363" s="9"/>
    </row>
    <row r="364" ht="11.25">
      <c r="D364" s="9"/>
    </row>
    <row r="365" ht="11.25">
      <c r="D365" s="9"/>
    </row>
    <row r="366" ht="11.25">
      <c r="D366" s="9"/>
    </row>
    <row r="367" ht="11.25">
      <c r="D367" s="9"/>
    </row>
    <row r="368" ht="11.25">
      <c r="D368" s="9"/>
    </row>
    <row r="369" ht="11.25">
      <c r="D369" s="9"/>
    </row>
    <row r="370" ht="11.25">
      <c r="D370" s="9"/>
    </row>
    <row r="371" ht="11.25">
      <c r="D371" s="9"/>
    </row>
    <row r="372" ht="11.25">
      <c r="D372" s="9"/>
    </row>
    <row r="373" ht="11.25">
      <c r="D373" s="9"/>
    </row>
    <row r="374" ht="11.25">
      <c r="D374" s="9"/>
    </row>
    <row r="375" ht="11.25">
      <c r="D375" s="9"/>
    </row>
    <row r="376" ht="11.25">
      <c r="D376" s="9"/>
    </row>
    <row r="377" ht="11.25">
      <c r="D377" s="9"/>
    </row>
    <row r="378" ht="11.25">
      <c r="D378" s="9"/>
    </row>
    <row r="379" ht="11.25">
      <c r="D379" s="9"/>
    </row>
    <row r="380" ht="11.25">
      <c r="D380" s="9"/>
    </row>
    <row r="381" ht="11.25">
      <c r="D381" s="9"/>
    </row>
    <row r="382" ht="11.25">
      <c r="D382" s="9"/>
    </row>
    <row r="383" ht="11.25">
      <c r="D383" s="9"/>
    </row>
    <row r="384" ht="11.25">
      <c r="D384" s="9"/>
    </row>
    <row r="385" ht="11.25">
      <c r="D385" s="9"/>
    </row>
    <row r="386" ht="11.25">
      <c r="D386" s="9"/>
    </row>
    <row r="387" ht="11.25">
      <c r="D387" s="9"/>
    </row>
    <row r="388" ht="11.25">
      <c r="D388" s="9"/>
    </row>
    <row r="389" ht="11.25">
      <c r="D389" s="9"/>
    </row>
    <row r="390" ht="11.25">
      <c r="D390" s="9"/>
    </row>
    <row r="391" ht="11.25">
      <c r="D391" s="9"/>
    </row>
    <row r="392" ht="11.25">
      <c r="D392" s="9"/>
    </row>
    <row r="393" ht="11.25">
      <c r="D393" s="9"/>
    </row>
    <row r="394" ht="11.25">
      <c r="D394" s="9"/>
    </row>
    <row r="395" ht="11.25">
      <c r="D395" s="9"/>
    </row>
    <row r="396" ht="11.25">
      <c r="D396" s="9"/>
    </row>
    <row r="397" ht="11.25">
      <c r="D397" s="9"/>
    </row>
    <row r="398" ht="11.25">
      <c r="D398" s="9"/>
    </row>
    <row r="399" ht="11.25">
      <c r="D399" s="9"/>
    </row>
    <row r="400" ht="11.25">
      <c r="D400" s="9"/>
    </row>
    <row r="401" ht="11.25">
      <c r="D401" s="9"/>
    </row>
    <row r="402" ht="11.25">
      <c r="D402" s="9"/>
    </row>
    <row r="403" ht="11.25">
      <c r="D403" s="9"/>
    </row>
    <row r="404" ht="11.25">
      <c r="D404" s="9"/>
    </row>
    <row r="405" ht="11.25">
      <c r="D405" s="9"/>
    </row>
    <row r="406" ht="11.25">
      <c r="D406" s="9"/>
    </row>
    <row r="407" ht="11.25">
      <c r="D407" s="9"/>
    </row>
    <row r="408" ht="11.25">
      <c r="D408" s="9"/>
    </row>
    <row r="409" ht="11.25">
      <c r="D409" s="9"/>
    </row>
    <row r="410" ht="11.25">
      <c r="D410" s="9"/>
    </row>
    <row r="411" ht="11.25">
      <c r="D411" s="9"/>
    </row>
    <row r="412" ht="11.25">
      <c r="D412" s="9"/>
    </row>
    <row r="413" ht="11.25">
      <c r="D413" s="9"/>
    </row>
    <row r="414" ht="11.25">
      <c r="D414" s="9"/>
    </row>
    <row r="415" ht="11.25">
      <c r="D415" s="9"/>
    </row>
    <row r="416" ht="11.25">
      <c r="D416" s="9"/>
    </row>
    <row r="417" ht="11.25">
      <c r="D417" s="9"/>
    </row>
    <row r="418" ht="11.25">
      <c r="D418" s="9"/>
    </row>
    <row r="419" ht="11.25">
      <c r="D419" s="9"/>
    </row>
    <row r="420" ht="11.25">
      <c r="D420" s="9"/>
    </row>
    <row r="421" ht="11.25">
      <c r="D421" s="9"/>
    </row>
    <row r="422" ht="11.25">
      <c r="D422" s="9"/>
    </row>
    <row r="423" ht="11.25">
      <c r="D423" s="9"/>
    </row>
    <row r="424" ht="11.25">
      <c r="D424" s="9"/>
    </row>
    <row r="425" ht="11.25">
      <c r="D425" s="9"/>
    </row>
    <row r="426" ht="11.25">
      <c r="D426" s="9"/>
    </row>
    <row r="427" ht="11.25">
      <c r="D427" s="9"/>
    </row>
    <row r="428" ht="11.25">
      <c r="D428" s="9"/>
    </row>
    <row r="429" ht="11.25">
      <c r="D429" s="9"/>
    </row>
    <row r="430" ht="11.25">
      <c r="D430" s="9"/>
    </row>
    <row r="431" ht="11.25">
      <c r="D431" s="9"/>
    </row>
    <row r="432" ht="11.25">
      <c r="D432" s="9"/>
    </row>
    <row r="433" ht="11.25">
      <c r="D433" s="9"/>
    </row>
    <row r="434" ht="11.25">
      <c r="D434" s="9"/>
    </row>
    <row r="435" ht="11.25">
      <c r="D435" s="9"/>
    </row>
    <row r="436" ht="11.25">
      <c r="D436" s="9"/>
    </row>
    <row r="437" ht="11.25">
      <c r="D437" s="9"/>
    </row>
    <row r="438" ht="11.25">
      <c r="D438" s="9"/>
    </row>
    <row r="439" ht="11.25">
      <c r="D439" s="9"/>
    </row>
    <row r="440" ht="11.25">
      <c r="D440" s="9"/>
    </row>
    <row r="441" ht="11.25">
      <c r="D441" s="9"/>
    </row>
    <row r="442" ht="11.25">
      <c r="D442" s="9"/>
    </row>
    <row r="443" ht="11.25">
      <c r="D443" s="9"/>
    </row>
    <row r="444" ht="11.25">
      <c r="D444" s="9"/>
    </row>
    <row r="445" ht="11.25">
      <c r="D445" s="9"/>
    </row>
    <row r="446" ht="11.25">
      <c r="D446" s="9"/>
    </row>
    <row r="447" ht="11.25">
      <c r="D447" s="9"/>
    </row>
    <row r="448" ht="11.25">
      <c r="D448" s="9"/>
    </row>
    <row r="449" ht="11.25">
      <c r="D449" s="9"/>
    </row>
    <row r="450" ht="11.25">
      <c r="D450" s="9"/>
    </row>
    <row r="451" ht="11.25">
      <c r="D451" s="9"/>
    </row>
    <row r="452" ht="11.25">
      <c r="D452" s="9"/>
    </row>
    <row r="453" ht="11.25">
      <c r="D453" s="9"/>
    </row>
    <row r="454" ht="11.25">
      <c r="D454" s="9"/>
    </row>
    <row r="455" ht="11.25">
      <c r="D455" s="9"/>
    </row>
    <row r="456" ht="11.25">
      <c r="D456" s="9"/>
    </row>
    <row r="457" ht="11.25">
      <c r="D457" s="9"/>
    </row>
    <row r="458" ht="11.25">
      <c r="D458" s="9"/>
    </row>
    <row r="459" ht="11.25">
      <c r="D459" s="9"/>
    </row>
    <row r="460" ht="11.25">
      <c r="D460" s="9"/>
    </row>
    <row r="461" ht="11.25">
      <c r="D461" s="9"/>
    </row>
    <row r="462" ht="11.25">
      <c r="D462" s="9"/>
    </row>
    <row r="463" ht="11.25">
      <c r="D463" s="9"/>
    </row>
    <row r="464" ht="11.25">
      <c r="D464" s="9"/>
    </row>
    <row r="465" ht="11.25">
      <c r="D465" s="9"/>
    </row>
    <row r="466" ht="11.25">
      <c r="D466" s="9"/>
    </row>
    <row r="467" ht="11.25">
      <c r="D467" s="9"/>
    </row>
    <row r="468" ht="11.25">
      <c r="D468" s="9"/>
    </row>
    <row r="469" ht="11.25">
      <c r="D469" s="9"/>
    </row>
    <row r="470" ht="11.25">
      <c r="D470" s="9"/>
    </row>
    <row r="471" ht="11.25">
      <c r="D471" s="9"/>
    </row>
    <row r="472" ht="11.25">
      <c r="D472" s="9"/>
    </row>
    <row r="473" ht="11.25">
      <c r="D473" s="9"/>
    </row>
    <row r="474" ht="11.25">
      <c r="D474" s="9"/>
    </row>
    <row r="475" ht="11.25">
      <c r="D475" s="9"/>
    </row>
    <row r="476" ht="11.25">
      <c r="D476" s="9"/>
    </row>
    <row r="477" ht="11.25">
      <c r="D477" s="9"/>
    </row>
    <row r="478" ht="11.25">
      <c r="D478" s="9"/>
    </row>
    <row r="479" ht="11.25">
      <c r="D479" s="9"/>
    </row>
    <row r="480" ht="11.25">
      <c r="D480" s="9"/>
    </row>
    <row r="481" ht="11.25">
      <c r="D481" s="9"/>
    </row>
    <row r="482" ht="11.25">
      <c r="D482" s="9"/>
    </row>
    <row r="483" ht="11.25">
      <c r="D483" s="9"/>
    </row>
    <row r="484" ht="11.25">
      <c r="D484" s="9"/>
    </row>
    <row r="485" ht="11.25">
      <c r="D485" s="9"/>
    </row>
    <row r="486" ht="11.25">
      <c r="D486" s="9"/>
    </row>
    <row r="487" ht="11.25">
      <c r="D487" s="9"/>
    </row>
    <row r="488" ht="11.25">
      <c r="D488" s="9"/>
    </row>
    <row r="489" ht="11.25">
      <c r="D489" s="9"/>
    </row>
    <row r="490" ht="11.25">
      <c r="D490" s="9"/>
    </row>
    <row r="491" ht="11.25">
      <c r="D491" s="9"/>
    </row>
    <row r="492" ht="11.25">
      <c r="D492" s="9"/>
    </row>
    <row r="493" ht="11.25">
      <c r="D493" s="9"/>
    </row>
    <row r="494" ht="11.25">
      <c r="D494" s="9"/>
    </row>
    <row r="495" ht="11.25">
      <c r="D495" s="9"/>
    </row>
    <row r="496" ht="11.25">
      <c r="D496" s="9"/>
    </row>
    <row r="497" ht="11.25">
      <c r="D497" s="9"/>
    </row>
    <row r="498" ht="11.25">
      <c r="D498" s="9"/>
    </row>
    <row r="499" ht="11.25">
      <c r="D499" s="9"/>
    </row>
    <row r="500" ht="11.25">
      <c r="D500" s="9"/>
    </row>
    <row r="501" ht="11.25">
      <c r="D501" s="9"/>
    </row>
    <row r="502" ht="11.25">
      <c r="D502" s="9"/>
    </row>
    <row r="503" ht="11.25">
      <c r="D503" s="9"/>
    </row>
    <row r="504" ht="11.25">
      <c r="D504" s="9"/>
    </row>
    <row r="505" ht="11.25">
      <c r="D505" s="9"/>
    </row>
    <row r="506" ht="11.25">
      <c r="D506" s="9"/>
    </row>
    <row r="507" ht="11.25">
      <c r="D507" s="9"/>
    </row>
    <row r="508" ht="11.25">
      <c r="D508" s="9"/>
    </row>
    <row r="509" ht="11.25">
      <c r="D509" s="9"/>
    </row>
    <row r="510" ht="11.25">
      <c r="D510" s="9"/>
    </row>
    <row r="511" ht="11.25">
      <c r="D511" s="9"/>
    </row>
    <row r="512" ht="11.25">
      <c r="D512" s="9"/>
    </row>
    <row r="513" ht="11.25">
      <c r="D513" s="9"/>
    </row>
    <row r="514" ht="11.25">
      <c r="D514" s="9"/>
    </row>
    <row r="515" ht="11.25">
      <c r="D515" s="9"/>
    </row>
    <row r="516" ht="11.25">
      <c r="D516" s="9"/>
    </row>
    <row r="517" ht="11.25">
      <c r="D517" s="9"/>
    </row>
    <row r="518" ht="11.25">
      <c r="D518" s="9"/>
    </row>
    <row r="519" ht="11.25">
      <c r="D519" s="9"/>
    </row>
    <row r="520" ht="11.25">
      <c r="D520" s="9"/>
    </row>
    <row r="521" ht="11.25">
      <c r="D521" s="9"/>
    </row>
    <row r="522" ht="11.25">
      <c r="D522" s="9"/>
    </row>
    <row r="523" ht="11.25">
      <c r="D523" s="9"/>
    </row>
    <row r="524" ht="11.25">
      <c r="D524" s="9"/>
    </row>
    <row r="525" ht="11.25">
      <c r="D525" s="9"/>
    </row>
    <row r="526" ht="11.25">
      <c r="D526" s="9"/>
    </row>
    <row r="527" ht="11.25">
      <c r="D527" s="9"/>
    </row>
    <row r="528" ht="11.25">
      <c r="D528" s="9"/>
    </row>
    <row r="529" ht="11.25">
      <c r="D529" s="9"/>
    </row>
    <row r="530" ht="11.25">
      <c r="D530" s="9"/>
    </row>
    <row r="531" ht="11.25">
      <c r="D531" s="9"/>
    </row>
    <row r="532" ht="11.25">
      <c r="D532" s="9"/>
    </row>
    <row r="533" ht="11.25">
      <c r="D533" s="9"/>
    </row>
    <row r="534" ht="11.25">
      <c r="D534" s="9"/>
    </row>
    <row r="535" ht="11.25">
      <c r="D535" s="9"/>
    </row>
    <row r="536" ht="11.25">
      <c r="D536" s="9"/>
    </row>
    <row r="537" ht="11.25">
      <c r="D537" s="9"/>
    </row>
    <row r="538" ht="11.25">
      <c r="D538" s="9"/>
    </row>
    <row r="539" ht="11.25">
      <c r="D539" s="9"/>
    </row>
    <row r="540" ht="11.25">
      <c r="D540" s="9"/>
    </row>
    <row r="541" ht="11.25">
      <c r="D541" s="9"/>
    </row>
    <row r="542" ht="11.25">
      <c r="D542" s="9"/>
    </row>
    <row r="543" ht="11.25">
      <c r="D543" s="9"/>
    </row>
    <row r="544" ht="11.25">
      <c r="D544" s="9"/>
    </row>
    <row r="545" ht="11.25">
      <c r="D545" s="9"/>
    </row>
    <row r="546" ht="11.25">
      <c r="D546" s="9"/>
    </row>
    <row r="547" ht="11.25">
      <c r="D547" s="9"/>
    </row>
    <row r="548" ht="11.25">
      <c r="D548" s="9"/>
    </row>
    <row r="549" ht="11.25">
      <c r="D549" s="9"/>
    </row>
    <row r="550" ht="11.25">
      <c r="D550" s="9"/>
    </row>
    <row r="551" ht="11.25">
      <c r="D551" s="9"/>
    </row>
    <row r="552" ht="11.25">
      <c r="D552" s="9"/>
    </row>
    <row r="553" ht="11.25">
      <c r="D553" s="9"/>
    </row>
    <row r="554" ht="11.25">
      <c r="D554" s="9"/>
    </row>
    <row r="555" ht="11.25">
      <c r="D555" s="9"/>
    </row>
    <row r="556" ht="11.25">
      <c r="D556" s="9"/>
    </row>
    <row r="557" ht="11.25">
      <c r="D557" s="9"/>
    </row>
    <row r="558" ht="11.25">
      <c r="D558" s="9"/>
    </row>
    <row r="559" ht="11.25">
      <c r="D559" s="9"/>
    </row>
    <row r="560" ht="11.25">
      <c r="D560" s="9"/>
    </row>
    <row r="561" ht="11.25">
      <c r="D561" s="9"/>
    </row>
    <row r="562" ht="11.25">
      <c r="D562" s="9"/>
    </row>
    <row r="563" ht="11.25">
      <c r="D563" s="9"/>
    </row>
    <row r="564" ht="11.25">
      <c r="D564" s="9"/>
    </row>
    <row r="565" ht="11.25">
      <c r="D565" s="9"/>
    </row>
    <row r="566" ht="11.25">
      <c r="D566" s="9"/>
    </row>
    <row r="567" ht="11.25">
      <c r="D567" s="9"/>
    </row>
    <row r="568" ht="11.25">
      <c r="D568" s="9"/>
    </row>
    <row r="569" ht="11.25">
      <c r="D569" s="9"/>
    </row>
    <row r="570" ht="11.25">
      <c r="D570" s="9"/>
    </row>
    <row r="571" ht="11.25">
      <c r="D571" s="9"/>
    </row>
    <row r="572" ht="11.25">
      <c r="D572" s="9"/>
    </row>
    <row r="573" ht="11.25">
      <c r="D573" s="9"/>
    </row>
    <row r="574" ht="11.25">
      <c r="D574" s="9"/>
    </row>
    <row r="575" ht="11.25">
      <c r="D575" s="9"/>
    </row>
    <row r="576" ht="11.25">
      <c r="D576" s="9"/>
    </row>
    <row r="577" ht="11.25">
      <c r="D577" s="9"/>
    </row>
    <row r="578" ht="11.25">
      <c r="D578" s="9"/>
    </row>
    <row r="579" ht="11.25">
      <c r="D579" s="9"/>
    </row>
    <row r="580" ht="11.25">
      <c r="D580" s="9"/>
    </row>
    <row r="581" ht="11.25">
      <c r="D581" s="9"/>
    </row>
    <row r="582" ht="11.25">
      <c r="D582" s="9"/>
    </row>
    <row r="583" ht="11.25">
      <c r="D583" s="9"/>
    </row>
    <row r="584" ht="11.25">
      <c r="D584" s="9"/>
    </row>
    <row r="585" ht="11.25">
      <c r="D585" s="9"/>
    </row>
    <row r="586" ht="11.25">
      <c r="D586" s="9"/>
    </row>
    <row r="587" ht="11.25">
      <c r="D587" s="9"/>
    </row>
    <row r="588" ht="11.25">
      <c r="D588" s="9"/>
    </row>
    <row r="589" ht="11.25">
      <c r="D589" s="9"/>
    </row>
    <row r="590" ht="11.25">
      <c r="D590" s="9"/>
    </row>
    <row r="591" ht="11.25">
      <c r="D591" s="9"/>
    </row>
    <row r="592" ht="11.25">
      <c r="D592" s="9"/>
    </row>
    <row r="593" ht="11.25">
      <c r="D593" s="9"/>
    </row>
    <row r="594" ht="11.25">
      <c r="D594" s="9"/>
    </row>
    <row r="595" ht="11.25">
      <c r="D595" s="9"/>
    </row>
    <row r="596" ht="11.25">
      <c r="D596" s="9"/>
    </row>
    <row r="597" ht="11.25">
      <c r="D597" s="9"/>
    </row>
    <row r="598" ht="11.25">
      <c r="D598" s="9"/>
    </row>
    <row r="599" ht="11.25">
      <c r="D599" s="9"/>
    </row>
    <row r="600" ht="11.25">
      <c r="D600" s="9"/>
    </row>
    <row r="601" ht="11.25">
      <c r="D601" s="9"/>
    </row>
    <row r="602" ht="11.25">
      <c r="D602" s="9"/>
    </row>
    <row r="603" ht="11.25">
      <c r="D603" s="9"/>
    </row>
    <row r="604" ht="11.25">
      <c r="D604" s="9"/>
    </row>
    <row r="605" ht="11.25">
      <c r="D605" s="9"/>
    </row>
    <row r="606" ht="11.25">
      <c r="D606" s="9"/>
    </row>
    <row r="607" ht="11.25">
      <c r="D607" s="9"/>
    </row>
    <row r="608" ht="11.25">
      <c r="D608" s="9"/>
    </row>
    <row r="609" ht="11.25">
      <c r="D609" s="9"/>
    </row>
    <row r="610" ht="11.25">
      <c r="D610" s="9"/>
    </row>
    <row r="611" ht="11.25">
      <c r="D611" s="9"/>
    </row>
    <row r="612" ht="11.25">
      <c r="D612" s="9"/>
    </row>
    <row r="613" ht="11.25">
      <c r="D613" s="9"/>
    </row>
    <row r="614" ht="11.25">
      <c r="D614" s="9"/>
    </row>
    <row r="615" ht="11.25">
      <c r="D615" s="9"/>
    </row>
    <row r="616" ht="11.25">
      <c r="D616" s="9"/>
    </row>
    <row r="617" ht="11.25">
      <c r="D617" s="9"/>
    </row>
    <row r="618" ht="11.25">
      <c r="D618" s="9"/>
    </row>
    <row r="619" ht="11.25">
      <c r="D619" s="9"/>
    </row>
    <row r="620" ht="11.25">
      <c r="D620" s="9"/>
    </row>
    <row r="621" ht="11.25">
      <c r="D621" s="9"/>
    </row>
    <row r="622" ht="11.25">
      <c r="D622" s="9"/>
    </row>
    <row r="623" ht="11.25">
      <c r="D623" s="9"/>
    </row>
    <row r="624" ht="11.25">
      <c r="D624" s="9"/>
    </row>
    <row r="625" ht="11.25">
      <c r="D625" s="9"/>
    </row>
    <row r="626" ht="11.25">
      <c r="D626" s="9"/>
    </row>
    <row r="627" ht="11.25">
      <c r="D627" s="9"/>
    </row>
    <row r="628" ht="11.25">
      <c r="D628" s="9"/>
    </row>
    <row r="629" ht="11.25">
      <c r="D629" s="9"/>
    </row>
    <row r="630" ht="11.25">
      <c r="D630" s="9"/>
    </row>
    <row r="631" ht="11.25">
      <c r="D631" s="9"/>
    </row>
    <row r="632" ht="11.25">
      <c r="D632" s="9"/>
    </row>
    <row r="633" ht="11.25">
      <c r="D633" s="9"/>
    </row>
    <row r="634" ht="11.25">
      <c r="D634" s="9"/>
    </row>
    <row r="635" ht="11.25">
      <c r="D635" s="9"/>
    </row>
    <row r="636" ht="11.25">
      <c r="D636" s="9"/>
    </row>
    <row r="637" ht="11.25">
      <c r="D637" s="9"/>
    </row>
    <row r="638" ht="11.25">
      <c r="D638" s="9"/>
    </row>
    <row r="639" ht="11.25">
      <c r="D639" s="9"/>
    </row>
    <row r="640" ht="11.25">
      <c r="D640" s="9"/>
    </row>
    <row r="641" ht="11.25">
      <c r="D641" s="9"/>
    </row>
    <row r="642" ht="11.25">
      <c r="D642" s="9"/>
    </row>
    <row r="643" ht="11.25">
      <c r="D643" s="9"/>
    </row>
    <row r="644" ht="11.25">
      <c r="D644" s="9"/>
    </row>
    <row r="645" ht="11.25">
      <c r="D645" s="9"/>
    </row>
    <row r="646" ht="11.25">
      <c r="D646" s="9"/>
    </row>
    <row r="647" ht="11.25">
      <c r="D647" s="9"/>
    </row>
    <row r="648" ht="11.25">
      <c r="D648" s="9"/>
    </row>
    <row r="649" ht="11.25">
      <c r="D649" s="9"/>
    </row>
    <row r="650" ht="11.25">
      <c r="D650" s="9"/>
    </row>
    <row r="651" ht="11.25">
      <c r="D651" s="9"/>
    </row>
    <row r="652" ht="11.25">
      <c r="D652" s="9"/>
    </row>
    <row r="653" ht="11.25">
      <c r="D653" s="9"/>
    </row>
    <row r="654" ht="11.25">
      <c r="D654" s="9"/>
    </row>
    <row r="655" ht="11.25">
      <c r="D655" s="9"/>
    </row>
    <row r="656" ht="11.25">
      <c r="D656" s="9"/>
    </row>
    <row r="657" ht="11.25">
      <c r="D657" s="9"/>
    </row>
    <row r="658" ht="11.25">
      <c r="D658" s="9"/>
    </row>
    <row r="659" ht="11.25">
      <c r="D659" s="9"/>
    </row>
    <row r="660" ht="11.25">
      <c r="D660" s="9"/>
    </row>
    <row r="661" ht="11.25">
      <c r="D661" s="9"/>
    </row>
    <row r="662" ht="11.25">
      <c r="D662" s="9"/>
    </row>
    <row r="663" ht="11.25">
      <c r="D663" s="9"/>
    </row>
    <row r="664" ht="11.25">
      <c r="D664" s="9"/>
    </row>
    <row r="665" ht="11.25">
      <c r="D665" s="9"/>
    </row>
    <row r="666" ht="11.25">
      <c r="D666" s="9"/>
    </row>
    <row r="667" ht="11.25">
      <c r="D667" s="9"/>
    </row>
    <row r="668" ht="11.25">
      <c r="D668" s="9"/>
    </row>
    <row r="669" ht="11.25">
      <c r="D669" s="9"/>
    </row>
    <row r="670" ht="11.25">
      <c r="D670" s="9"/>
    </row>
    <row r="671" ht="11.25">
      <c r="D671" s="9"/>
    </row>
    <row r="672" ht="11.25">
      <c r="D672" s="9"/>
    </row>
    <row r="673" ht="11.25">
      <c r="D673" s="9"/>
    </row>
    <row r="674" ht="11.25">
      <c r="D674" s="9"/>
    </row>
    <row r="675" ht="11.25">
      <c r="D675" s="9"/>
    </row>
    <row r="676" ht="11.25">
      <c r="D676" s="9"/>
    </row>
    <row r="677" ht="11.25">
      <c r="D677" s="9"/>
    </row>
    <row r="678" ht="11.25">
      <c r="D678" s="9"/>
    </row>
    <row r="679" ht="11.25">
      <c r="D679" s="9"/>
    </row>
    <row r="680" ht="11.25">
      <c r="D680" s="9"/>
    </row>
    <row r="681" ht="11.25">
      <c r="D681" s="9"/>
    </row>
    <row r="682" ht="11.25">
      <c r="D682" s="9"/>
    </row>
    <row r="683" ht="11.25">
      <c r="D683" s="9"/>
    </row>
    <row r="684" ht="11.25">
      <c r="D684" s="9"/>
    </row>
    <row r="685" ht="11.25">
      <c r="D685" s="9"/>
    </row>
    <row r="686" ht="11.25">
      <c r="D686" s="9"/>
    </row>
    <row r="687" ht="11.25">
      <c r="D687" s="9"/>
    </row>
    <row r="688" ht="11.25">
      <c r="D688" s="9"/>
    </row>
    <row r="689" ht="11.25">
      <c r="D689" s="9"/>
    </row>
    <row r="690" ht="11.25">
      <c r="D690" s="9"/>
    </row>
    <row r="691" ht="11.25">
      <c r="D691" s="9"/>
    </row>
    <row r="692" ht="11.25">
      <c r="D692" s="9"/>
    </row>
    <row r="693" ht="11.25">
      <c r="D693" s="9"/>
    </row>
    <row r="694" ht="11.25">
      <c r="D694" s="9"/>
    </row>
    <row r="695" ht="11.25">
      <c r="D695" s="9"/>
    </row>
    <row r="696" ht="11.25">
      <c r="D696" s="9"/>
    </row>
    <row r="697" ht="11.25">
      <c r="D697" s="9"/>
    </row>
    <row r="698" ht="11.25">
      <c r="D698" s="9"/>
    </row>
    <row r="699" ht="11.25">
      <c r="D699" s="9"/>
    </row>
    <row r="700" ht="11.25">
      <c r="D700" s="9"/>
    </row>
    <row r="701" ht="11.25">
      <c r="D701" s="9"/>
    </row>
    <row r="702" ht="11.25">
      <c r="D702" s="9"/>
    </row>
    <row r="703" ht="11.25">
      <c r="D703" s="9"/>
    </row>
    <row r="704" ht="11.25">
      <c r="D704" s="9"/>
    </row>
    <row r="705" ht="11.25">
      <c r="D705" s="9"/>
    </row>
    <row r="706" ht="11.25">
      <c r="D706" s="9"/>
    </row>
    <row r="707" ht="11.25">
      <c r="D707" s="9"/>
    </row>
    <row r="708" ht="11.25">
      <c r="D708" s="9"/>
    </row>
    <row r="709" ht="11.25">
      <c r="D709" s="9"/>
    </row>
    <row r="710" ht="11.25">
      <c r="D710" s="9"/>
    </row>
    <row r="711" ht="11.25">
      <c r="D711" s="9"/>
    </row>
    <row r="712" ht="11.25">
      <c r="D712" s="9"/>
    </row>
    <row r="713" ht="11.25">
      <c r="D713" s="9"/>
    </row>
    <row r="714" ht="11.25">
      <c r="D714" s="9"/>
    </row>
    <row r="715" ht="11.25">
      <c r="D715" s="9"/>
    </row>
    <row r="716" ht="11.25">
      <c r="D716" s="9"/>
    </row>
    <row r="717" ht="11.25">
      <c r="D717" s="9"/>
    </row>
    <row r="718" ht="11.25">
      <c r="D718" s="9"/>
    </row>
    <row r="719" ht="11.25">
      <c r="D719" s="9"/>
    </row>
    <row r="720" ht="11.25">
      <c r="D720" s="9"/>
    </row>
    <row r="721" ht="11.25">
      <c r="D721" s="9"/>
    </row>
    <row r="722" ht="11.25">
      <c r="D722" s="9"/>
    </row>
    <row r="723" ht="11.25">
      <c r="D723" s="9"/>
    </row>
    <row r="724" ht="11.25">
      <c r="D724" s="9"/>
    </row>
    <row r="725" ht="11.25">
      <c r="D725" s="9"/>
    </row>
    <row r="726" ht="11.25">
      <c r="D726" s="9"/>
    </row>
    <row r="727" ht="11.25">
      <c r="D727" s="9"/>
    </row>
    <row r="728" ht="11.25">
      <c r="D728" s="9"/>
    </row>
    <row r="729" ht="11.25">
      <c r="D729" s="9"/>
    </row>
    <row r="730" ht="11.25">
      <c r="D730" s="9"/>
    </row>
    <row r="731" ht="11.25">
      <c r="D731" s="9"/>
    </row>
    <row r="732" ht="11.25">
      <c r="D732" s="9"/>
    </row>
    <row r="733" ht="11.25">
      <c r="D733" s="9"/>
    </row>
    <row r="734" ht="11.25">
      <c r="D734" s="9"/>
    </row>
    <row r="735" ht="11.25">
      <c r="D735" s="9"/>
    </row>
    <row r="736" ht="11.25">
      <c r="D736" s="9"/>
    </row>
    <row r="737" ht="11.25">
      <c r="D737" s="9"/>
    </row>
    <row r="738" ht="11.25">
      <c r="D738" s="9"/>
    </row>
    <row r="739" ht="11.25">
      <c r="D739" s="9"/>
    </row>
    <row r="740" ht="11.25">
      <c r="D740" s="9"/>
    </row>
    <row r="741" ht="11.25">
      <c r="D741" s="9"/>
    </row>
    <row r="742" ht="11.25">
      <c r="D742" s="9"/>
    </row>
    <row r="743" ht="11.25">
      <c r="D743" s="9"/>
    </row>
    <row r="744" ht="11.25">
      <c r="D744" s="9"/>
    </row>
    <row r="745" ht="11.25">
      <c r="D745" s="9"/>
    </row>
    <row r="746" ht="11.25">
      <c r="D746" s="9"/>
    </row>
    <row r="747" ht="11.25">
      <c r="D747" s="9"/>
    </row>
    <row r="748" ht="11.25">
      <c r="D748" s="9"/>
    </row>
    <row r="749" ht="11.25">
      <c r="D749" s="9"/>
    </row>
    <row r="750" ht="11.25">
      <c r="D750" s="9"/>
    </row>
    <row r="751" ht="11.25">
      <c r="D751" s="9"/>
    </row>
    <row r="752" ht="11.25">
      <c r="D752" s="9"/>
    </row>
    <row r="753" ht="11.25">
      <c r="D753" s="9"/>
    </row>
    <row r="754" ht="11.25">
      <c r="D754" s="9"/>
    </row>
    <row r="755" ht="11.25">
      <c r="D755" s="9"/>
    </row>
    <row r="756" ht="11.25">
      <c r="D756" s="9"/>
    </row>
    <row r="757" ht="11.25">
      <c r="D757" s="9"/>
    </row>
    <row r="758" ht="11.25">
      <c r="D758" s="9"/>
    </row>
    <row r="759" ht="11.25">
      <c r="D759" s="9"/>
    </row>
    <row r="760" ht="11.25">
      <c r="D760" s="9"/>
    </row>
    <row r="761" ht="11.25">
      <c r="D761" s="9"/>
    </row>
    <row r="762" ht="11.25">
      <c r="D762" s="9"/>
    </row>
    <row r="763" ht="11.25">
      <c r="D763" s="9"/>
    </row>
    <row r="764" ht="11.25">
      <c r="D764" s="9"/>
    </row>
    <row r="765" ht="11.25">
      <c r="D765" s="9"/>
    </row>
    <row r="766" ht="11.25">
      <c r="D766" s="9"/>
    </row>
    <row r="767" ht="11.25">
      <c r="D767" s="9"/>
    </row>
    <row r="768" ht="11.25">
      <c r="D768" s="9"/>
    </row>
    <row r="769" ht="11.25">
      <c r="D769" s="9"/>
    </row>
    <row r="770" ht="11.25">
      <c r="D770" s="9"/>
    </row>
    <row r="771" ht="11.25">
      <c r="D771" s="9"/>
    </row>
    <row r="772" ht="11.25">
      <c r="D772" s="9"/>
    </row>
    <row r="773" ht="11.25">
      <c r="D773" s="9"/>
    </row>
    <row r="774" ht="11.25">
      <c r="D774" s="9"/>
    </row>
    <row r="775" ht="11.25">
      <c r="D775" s="9"/>
    </row>
    <row r="776" ht="11.25">
      <c r="D776" s="9"/>
    </row>
    <row r="777" ht="11.25">
      <c r="D777" s="9"/>
    </row>
    <row r="778" ht="11.25">
      <c r="D778" s="9"/>
    </row>
    <row r="779" ht="11.25">
      <c r="D779" s="9"/>
    </row>
    <row r="780" ht="11.25">
      <c r="D780" s="9"/>
    </row>
    <row r="781" ht="11.25">
      <c r="D781" s="9"/>
    </row>
    <row r="782" ht="11.25">
      <c r="D782" s="9"/>
    </row>
    <row r="783" ht="11.25">
      <c r="D783" s="9"/>
    </row>
    <row r="784" ht="11.25">
      <c r="D784" s="9"/>
    </row>
    <row r="785" ht="11.25">
      <c r="D785" s="9"/>
    </row>
    <row r="786" ht="11.25">
      <c r="D786" s="9"/>
    </row>
    <row r="787" ht="11.25">
      <c r="D787" s="9"/>
    </row>
    <row r="788" ht="11.25">
      <c r="D788" s="9"/>
    </row>
    <row r="789" ht="11.25">
      <c r="D789" s="9"/>
    </row>
    <row r="790" ht="11.25">
      <c r="D790" s="9"/>
    </row>
    <row r="791" ht="11.25">
      <c r="D791" s="9"/>
    </row>
    <row r="792" ht="11.25">
      <c r="D792" s="9"/>
    </row>
    <row r="793" ht="11.25">
      <c r="D793" s="9"/>
    </row>
    <row r="794" ht="11.25">
      <c r="D794" s="9"/>
    </row>
    <row r="795" ht="11.25">
      <c r="D795" s="9"/>
    </row>
    <row r="796" ht="11.25">
      <c r="D796" s="9"/>
    </row>
    <row r="797" ht="11.25">
      <c r="D797" s="9"/>
    </row>
    <row r="798" ht="11.25">
      <c r="D798" s="9"/>
    </row>
    <row r="799" ht="11.25">
      <c r="D799" s="9"/>
    </row>
    <row r="800" ht="11.25">
      <c r="D800" s="9"/>
    </row>
    <row r="801" ht="11.25">
      <c r="D801" s="9"/>
    </row>
    <row r="802" ht="11.25">
      <c r="D802" s="9"/>
    </row>
    <row r="803" ht="11.25">
      <c r="D803" s="9"/>
    </row>
    <row r="804" ht="11.25">
      <c r="D804" s="9"/>
    </row>
    <row r="805" ht="11.25">
      <c r="D805" s="9"/>
    </row>
    <row r="806" ht="11.25">
      <c r="D806" s="9"/>
    </row>
    <row r="807" ht="11.25">
      <c r="D807" s="9"/>
    </row>
    <row r="808" ht="11.25">
      <c r="D808" s="9"/>
    </row>
    <row r="809" ht="11.25">
      <c r="D809" s="9"/>
    </row>
    <row r="810" ht="11.25">
      <c r="D810" s="9"/>
    </row>
    <row r="811" ht="11.25">
      <c r="D811" s="9"/>
    </row>
    <row r="812" ht="11.25">
      <c r="D812" s="9"/>
    </row>
    <row r="813" ht="11.25">
      <c r="D813" s="9"/>
    </row>
    <row r="814" ht="11.25">
      <c r="D814" s="9"/>
    </row>
    <row r="815" ht="11.25">
      <c r="D815" s="9"/>
    </row>
    <row r="816" ht="11.25">
      <c r="D816" s="9"/>
    </row>
    <row r="817" ht="11.25">
      <c r="D817" s="9"/>
    </row>
    <row r="818" ht="11.25">
      <c r="D818" s="9"/>
    </row>
    <row r="819" ht="11.25">
      <c r="D819" s="9"/>
    </row>
    <row r="820" ht="11.25">
      <c r="D820" s="9"/>
    </row>
    <row r="821" ht="11.25">
      <c r="D821" s="9"/>
    </row>
    <row r="822" ht="11.25">
      <c r="D822" s="9"/>
    </row>
    <row r="823" ht="11.25">
      <c r="D823" s="9"/>
    </row>
    <row r="824" ht="11.25">
      <c r="D824" s="9"/>
    </row>
    <row r="825" ht="11.25">
      <c r="D825" s="9"/>
    </row>
    <row r="826" ht="11.25">
      <c r="D826" s="9"/>
    </row>
    <row r="827" ht="11.25">
      <c r="D827" s="9"/>
    </row>
    <row r="828" ht="11.25">
      <c r="D828" s="9"/>
    </row>
    <row r="829" ht="11.25">
      <c r="D829" s="9"/>
    </row>
    <row r="830" ht="11.25">
      <c r="D830" s="9"/>
    </row>
    <row r="831" ht="11.25">
      <c r="D831" s="9"/>
    </row>
    <row r="832" ht="11.25">
      <c r="D832" s="9"/>
    </row>
    <row r="833" ht="11.25">
      <c r="D833" s="9"/>
    </row>
    <row r="834" ht="11.25">
      <c r="D834" s="9"/>
    </row>
    <row r="835" ht="11.25">
      <c r="D835" s="9"/>
    </row>
    <row r="836" ht="11.25">
      <c r="D836" s="9"/>
    </row>
    <row r="837" ht="11.25">
      <c r="D837" s="9"/>
    </row>
    <row r="838" ht="11.25">
      <c r="D838" s="9"/>
    </row>
    <row r="839" ht="11.25">
      <c r="D839" s="9"/>
    </row>
    <row r="840" ht="11.25">
      <c r="D840" s="9"/>
    </row>
    <row r="841" ht="11.25">
      <c r="D841" s="9"/>
    </row>
    <row r="842" ht="11.25">
      <c r="D842" s="9"/>
    </row>
    <row r="843" ht="11.25">
      <c r="D843" s="9"/>
    </row>
    <row r="844" ht="11.25">
      <c r="D844" s="9"/>
    </row>
    <row r="845" ht="11.25">
      <c r="D845" s="9"/>
    </row>
    <row r="846" ht="11.25">
      <c r="D846" s="9"/>
    </row>
    <row r="847" ht="11.25">
      <c r="D847" s="9"/>
    </row>
    <row r="848" ht="11.25">
      <c r="D848" s="9"/>
    </row>
    <row r="849" ht="11.25">
      <c r="D849" s="9"/>
    </row>
    <row r="850" ht="11.25">
      <c r="D850" s="9"/>
    </row>
    <row r="851" ht="11.25">
      <c r="D851" s="9"/>
    </row>
    <row r="852" ht="11.25">
      <c r="D852" s="9"/>
    </row>
    <row r="853" ht="11.25">
      <c r="D853" s="9"/>
    </row>
    <row r="854" ht="11.25">
      <c r="D854" s="9"/>
    </row>
    <row r="855" ht="11.25">
      <c r="D855" s="9"/>
    </row>
    <row r="856" ht="11.25">
      <c r="D856" s="9"/>
    </row>
    <row r="857" ht="11.25">
      <c r="D857" s="9"/>
    </row>
    <row r="858" ht="11.25">
      <c r="D858" s="9"/>
    </row>
    <row r="859" ht="11.25">
      <c r="D859" s="9"/>
    </row>
    <row r="860" ht="11.25">
      <c r="D860" s="9"/>
    </row>
    <row r="861" ht="11.25">
      <c r="D861" s="9"/>
    </row>
    <row r="862" ht="11.25">
      <c r="D862" s="9"/>
    </row>
    <row r="863" ht="11.25">
      <c r="D863" s="9"/>
    </row>
    <row r="864" ht="11.25">
      <c r="D864" s="9"/>
    </row>
    <row r="865" ht="11.25">
      <c r="D865" s="9"/>
    </row>
    <row r="866" ht="11.25">
      <c r="D866" s="9"/>
    </row>
    <row r="867" ht="11.25">
      <c r="D867" s="9"/>
    </row>
    <row r="868" ht="11.25">
      <c r="D868" s="9"/>
    </row>
    <row r="869" ht="11.25">
      <c r="D869" s="9"/>
    </row>
    <row r="870" ht="11.25">
      <c r="D870" s="9"/>
    </row>
    <row r="871" ht="11.25">
      <c r="D871" s="9"/>
    </row>
    <row r="872" ht="11.25">
      <c r="D872" s="9"/>
    </row>
    <row r="873" ht="11.25">
      <c r="D873" s="9"/>
    </row>
    <row r="874" ht="11.25">
      <c r="D874" s="9"/>
    </row>
    <row r="875" ht="11.25">
      <c r="D875" s="9"/>
    </row>
    <row r="876" ht="11.25">
      <c r="D876" s="9"/>
    </row>
    <row r="877" ht="11.25">
      <c r="D877" s="9"/>
    </row>
    <row r="878" ht="11.25">
      <c r="D878" s="9"/>
    </row>
    <row r="879" ht="11.25">
      <c r="D879" s="9"/>
    </row>
    <row r="880" ht="11.25">
      <c r="D880" s="9"/>
    </row>
    <row r="881" ht="11.25">
      <c r="D881" s="9"/>
    </row>
    <row r="882" ht="11.25">
      <c r="D882" s="9"/>
    </row>
    <row r="883" ht="11.25">
      <c r="D883" s="9"/>
    </row>
    <row r="884" ht="11.25">
      <c r="D884" s="9"/>
    </row>
    <row r="885" ht="11.25">
      <c r="D885" s="9"/>
    </row>
    <row r="886" ht="11.25">
      <c r="D886" s="9"/>
    </row>
    <row r="887" ht="11.25">
      <c r="D887" s="9"/>
    </row>
    <row r="888" ht="11.25">
      <c r="D888" s="9"/>
    </row>
    <row r="889" ht="11.25">
      <c r="D889" s="9"/>
    </row>
    <row r="890" ht="11.25">
      <c r="D890" s="9"/>
    </row>
    <row r="891" ht="11.25">
      <c r="D891" s="9"/>
    </row>
    <row r="892" ht="11.25">
      <c r="D892" s="9"/>
    </row>
    <row r="893" ht="11.25">
      <c r="D893" s="9"/>
    </row>
    <row r="894" ht="11.25">
      <c r="D894" s="9"/>
    </row>
    <row r="895" ht="11.25">
      <c r="D895" s="9"/>
    </row>
    <row r="896" ht="11.25">
      <c r="D896" s="9"/>
    </row>
    <row r="897" ht="11.25">
      <c r="D897" s="9"/>
    </row>
    <row r="898" ht="11.25">
      <c r="D898" s="9"/>
    </row>
    <row r="899" ht="11.25">
      <c r="D899" s="9"/>
    </row>
    <row r="900" ht="11.25">
      <c r="D900" s="9"/>
    </row>
    <row r="901" ht="11.25">
      <c r="D901" s="9"/>
    </row>
    <row r="902" ht="11.25">
      <c r="D902" s="9"/>
    </row>
    <row r="903" ht="11.25">
      <c r="D903" s="9"/>
    </row>
    <row r="904" ht="11.25">
      <c r="D904" s="9"/>
    </row>
    <row r="905" ht="11.25">
      <c r="D905" s="9"/>
    </row>
    <row r="906" ht="11.25">
      <c r="D906" s="9"/>
    </row>
    <row r="907" ht="11.25">
      <c r="D907" s="9"/>
    </row>
    <row r="908" ht="11.25">
      <c r="D908" s="9"/>
    </row>
    <row r="909" ht="11.25">
      <c r="D909" s="9"/>
    </row>
    <row r="910" ht="11.25">
      <c r="D910" s="9"/>
    </row>
    <row r="911" ht="11.25">
      <c r="D911" s="9"/>
    </row>
    <row r="912" ht="11.25">
      <c r="D912" s="9"/>
    </row>
    <row r="913" ht="11.25">
      <c r="D913" s="9"/>
    </row>
    <row r="914" ht="11.25">
      <c r="D914" s="9"/>
    </row>
    <row r="915" ht="11.25">
      <c r="D915" s="9"/>
    </row>
    <row r="916" ht="11.25">
      <c r="D916" s="9"/>
    </row>
    <row r="917" ht="11.25">
      <c r="D917" s="9"/>
    </row>
    <row r="918" ht="11.25">
      <c r="D918" s="9"/>
    </row>
    <row r="919" ht="11.25">
      <c r="D919" s="9"/>
    </row>
    <row r="920" ht="11.25">
      <c r="D920" s="9"/>
    </row>
    <row r="921" ht="11.25">
      <c r="D921" s="9"/>
    </row>
    <row r="922" ht="11.25">
      <c r="D922" s="9"/>
    </row>
    <row r="923" ht="11.25">
      <c r="D923" s="9"/>
    </row>
    <row r="924" ht="11.25">
      <c r="D924" s="9"/>
    </row>
    <row r="925" ht="11.25">
      <c r="D925" s="9"/>
    </row>
    <row r="926" ht="11.25">
      <c r="D926" s="9"/>
    </row>
    <row r="927" ht="11.25">
      <c r="D927" s="9"/>
    </row>
    <row r="928" ht="11.25">
      <c r="D928" s="9"/>
    </row>
    <row r="929" ht="11.25">
      <c r="D929" s="9"/>
    </row>
    <row r="930" ht="11.25">
      <c r="D930" s="9"/>
    </row>
    <row r="931" ht="11.25">
      <c r="D931" s="9"/>
    </row>
    <row r="932" ht="11.25">
      <c r="D932" s="9"/>
    </row>
    <row r="933" ht="11.25">
      <c r="D933" s="9"/>
    </row>
    <row r="934" ht="11.25">
      <c r="D934" s="9"/>
    </row>
    <row r="935" ht="11.25">
      <c r="D935" s="9"/>
    </row>
    <row r="936" ht="11.25">
      <c r="D936" s="9"/>
    </row>
    <row r="937" ht="11.25">
      <c r="D937" s="9"/>
    </row>
    <row r="938" ht="11.25">
      <c r="D938" s="9"/>
    </row>
    <row r="939" ht="11.25">
      <c r="D939" s="9"/>
    </row>
    <row r="940" ht="11.25">
      <c r="D940" s="9"/>
    </row>
    <row r="941" ht="11.25">
      <c r="D941" s="9"/>
    </row>
    <row r="942" ht="11.25">
      <c r="D942" s="9"/>
    </row>
    <row r="943" ht="11.25">
      <c r="D943" s="9"/>
    </row>
    <row r="944" ht="11.25">
      <c r="D944" s="9"/>
    </row>
    <row r="945" ht="11.25">
      <c r="D945" s="9"/>
    </row>
    <row r="946" ht="11.25">
      <c r="D946" s="9"/>
    </row>
    <row r="947" ht="11.25">
      <c r="D947" s="9"/>
    </row>
    <row r="948" ht="11.25">
      <c r="D948" s="9"/>
    </row>
    <row r="949" ht="11.25">
      <c r="D949" s="9"/>
    </row>
    <row r="950" ht="11.25">
      <c r="D950" s="9"/>
    </row>
    <row r="951" ht="11.25">
      <c r="D951" s="9"/>
    </row>
    <row r="952" ht="11.25">
      <c r="D952" s="9"/>
    </row>
    <row r="953" ht="11.25">
      <c r="D953" s="9"/>
    </row>
    <row r="954" ht="11.25">
      <c r="D954" s="9"/>
    </row>
    <row r="955" ht="11.25">
      <c r="D955" s="9"/>
    </row>
    <row r="956" ht="11.25">
      <c r="D956" s="9"/>
    </row>
    <row r="957" ht="11.25">
      <c r="D957" s="9"/>
    </row>
    <row r="958" ht="11.25">
      <c r="D958" s="9"/>
    </row>
    <row r="959" ht="11.25">
      <c r="D959" s="9"/>
    </row>
    <row r="960" ht="11.25">
      <c r="D960" s="9"/>
    </row>
    <row r="961" ht="11.25">
      <c r="D961" s="9"/>
    </row>
    <row r="962" ht="11.25">
      <c r="D962" s="9"/>
    </row>
    <row r="963" ht="11.25">
      <c r="D963" s="9"/>
    </row>
    <row r="964" ht="11.25">
      <c r="D964" s="9"/>
    </row>
    <row r="965" ht="11.25">
      <c r="D965" s="9"/>
    </row>
    <row r="966" ht="11.25">
      <c r="D966" s="9"/>
    </row>
    <row r="967" ht="11.25">
      <c r="D967" s="9"/>
    </row>
    <row r="968" ht="11.25">
      <c r="D968" s="9"/>
    </row>
    <row r="969" ht="11.25">
      <c r="D969" s="9"/>
    </row>
    <row r="970" ht="11.25">
      <c r="D970" s="9"/>
    </row>
    <row r="971" ht="11.25">
      <c r="D971" s="9"/>
    </row>
    <row r="972" ht="11.25">
      <c r="D972" s="9"/>
    </row>
    <row r="973" ht="11.25">
      <c r="D973" s="9"/>
    </row>
    <row r="974" ht="11.25">
      <c r="D974" s="9"/>
    </row>
    <row r="975" ht="11.25">
      <c r="D975" s="9"/>
    </row>
    <row r="976" ht="11.25">
      <c r="D976" s="9"/>
    </row>
    <row r="977" ht="11.25">
      <c r="D977" s="9"/>
    </row>
    <row r="978" ht="11.25">
      <c r="D978" s="9"/>
    </row>
    <row r="979" ht="11.25">
      <c r="D979" s="9"/>
    </row>
    <row r="980" ht="11.25">
      <c r="D980" s="9"/>
    </row>
    <row r="981" ht="11.25">
      <c r="D981" s="9"/>
    </row>
    <row r="982" ht="11.25">
      <c r="D982" s="9"/>
    </row>
    <row r="983" ht="11.25">
      <c r="D983" s="9"/>
    </row>
    <row r="984" ht="11.25">
      <c r="D984" s="9"/>
    </row>
    <row r="985" ht="11.25">
      <c r="D985" s="9"/>
    </row>
    <row r="986" ht="11.25">
      <c r="D986" s="9"/>
    </row>
    <row r="987" ht="11.25">
      <c r="D987" s="9"/>
    </row>
    <row r="988" ht="11.25">
      <c r="D988" s="9"/>
    </row>
    <row r="989" ht="11.25">
      <c r="D989" s="9"/>
    </row>
    <row r="990" ht="11.25">
      <c r="D990" s="9"/>
    </row>
    <row r="991" ht="11.25">
      <c r="D991" s="9"/>
    </row>
    <row r="992" ht="11.25">
      <c r="D992" s="9"/>
    </row>
    <row r="993" ht="11.25">
      <c r="D993" s="9"/>
    </row>
    <row r="994" ht="11.25">
      <c r="D994" s="9"/>
    </row>
    <row r="995" ht="11.25">
      <c r="D995" s="9"/>
    </row>
    <row r="996" ht="11.25">
      <c r="D996" s="9"/>
    </row>
    <row r="997" ht="11.25">
      <c r="D997" s="9"/>
    </row>
    <row r="998" ht="11.25">
      <c r="D998" s="9"/>
    </row>
    <row r="999" ht="11.25">
      <c r="D999" s="9"/>
    </row>
    <row r="1000" ht="11.25">
      <c r="D1000" s="9"/>
    </row>
    <row r="1001" ht="11.25">
      <c r="D1001" s="9"/>
    </row>
    <row r="1002" ht="11.25">
      <c r="D1002" s="9"/>
    </row>
    <row r="1003" ht="11.25">
      <c r="D1003" s="9"/>
    </row>
    <row r="1004" ht="11.25">
      <c r="D1004" s="9"/>
    </row>
    <row r="1005" ht="11.25">
      <c r="D1005" s="9"/>
    </row>
    <row r="1006" ht="11.25">
      <c r="D1006" s="9"/>
    </row>
    <row r="1007" ht="11.25">
      <c r="D1007" s="9"/>
    </row>
    <row r="1008" ht="11.25">
      <c r="D1008" s="9"/>
    </row>
    <row r="1009" ht="11.25">
      <c r="D1009" s="9"/>
    </row>
    <row r="1010" ht="11.25">
      <c r="D1010" s="9"/>
    </row>
    <row r="1011" ht="11.25">
      <c r="D1011" s="9"/>
    </row>
    <row r="1012" ht="11.25">
      <c r="D1012" s="9"/>
    </row>
    <row r="1013" ht="11.25">
      <c r="D1013" s="9"/>
    </row>
    <row r="1014" ht="11.25">
      <c r="D1014" s="9"/>
    </row>
    <row r="1015" ht="11.25">
      <c r="D1015" s="9"/>
    </row>
    <row r="1016" ht="11.25">
      <c r="D1016" s="9"/>
    </row>
    <row r="1017" ht="11.25">
      <c r="D1017" s="9"/>
    </row>
    <row r="1018" ht="11.25">
      <c r="D1018" s="9"/>
    </row>
    <row r="1019" ht="11.25">
      <c r="D1019" s="9"/>
    </row>
    <row r="1020" ht="11.25">
      <c r="D1020" s="9"/>
    </row>
    <row r="1021" ht="11.25">
      <c r="D1021" s="9"/>
    </row>
    <row r="1022" ht="11.25">
      <c r="D1022" s="9"/>
    </row>
    <row r="1023" ht="11.25">
      <c r="D1023" s="9"/>
    </row>
    <row r="1024" ht="11.25">
      <c r="D1024" s="9"/>
    </row>
    <row r="1025" ht="11.25">
      <c r="D1025" s="9"/>
    </row>
    <row r="1026" ht="11.25">
      <c r="D1026" s="9"/>
    </row>
    <row r="1027" ht="11.25">
      <c r="D1027" s="9"/>
    </row>
    <row r="1028" ht="11.25">
      <c r="D1028" s="9"/>
    </row>
    <row r="1029" ht="11.25">
      <c r="D1029" s="9"/>
    </row>
    <row r="1030" ht="11.25">
      <c r="D1030" s="9"/>
    </row>
    <row r="1031" ht="11.25">
      <c r="D1031" s="9"/>
    </row>
    <row r="1032" ht="11.25">
      <c r="D1032" s="9"/>
    </row>
    <row r="1033" ht="11.25">
      <c r="D1033" s="9"/>
    </row>
    <row r="1034" ht="11.25">
      <c r="D1034" s="9"/>
    </row>
    <row r="1035" ht="11.25">
      <c r="D1035" s="9"/>
    </row>
    <row r="1036" ht="11.25">
      <c r="D1036" s="9"/>
    </row>
    <row r="1037" ht="11.25">
      <c r="D1037" s="9"/>
    </row>
    <row r="1038" ht="11.25">
      <c r="D1038" s="9"/>
    </row>
    <row r="1039" ht="11.25">
      <c r="D1039" s="9"/>
    </row>
    <row r="1040" ht="11.25">
      <c r="D1040" s="9"/>
    </row>
    <row r="1041" ht="11.25">
      <c r="D1041" s="9"/>
    </row>
    <row r="1042" ht="11.25">
      <c r="D1042" s="9"/>
    </row>
    <row r="1043" ht="11.25">
      <c r="D1043" s="9"/>
    </row>
    <row r="1044" ht="11.25">
      <c r="D1044" s="9"/>
    </row>
    <row r="1045" ht="11.25">
      <c r="D1045" s="9"/>
    </row>
    <row r="1046" ht="11.25">
      <c r="D1046" s="9"/>
    </row>
    <row r="1047" ht="11.25">
      <c r="D1047" s="9"/>
    </row>
    <row r="1048" ht="11.25">
      <c r="D1048" s="9"/>
    </row>
    <row r="1049" ht="11.25">
      <c r="D1049" s="9"/>
    </row>
    <row r="1050" ht="11.25">
      <c r="D1050" s="9"/>
    </row>
    <row r="1051" ht="11.25">
      <c r="D1051" s="9"/>
    </row>
    <row r="1052" ht="11.25">
      <c r="D1052" s="9"/>
    </row>
    <row r="1053" ht="11.25">
      <c r="D1053" s="9"/>
    </row>
    <row r="1054" ht="11.25">
      <c r="D1054" s="9"/>
    </row>
    <row r="1055" ht="11.25">
      <c r="D1055" s="9"/>
    </row>
    <row r="1056" ht="11.25">
      <c r="D1056" s="9"/>
    </row>
    <row r="1057" ht="11.25">
      <c r="D1057" s="9"/>
    </row>
    <row r="1058" ht="11.25">
      <c r="D1058" s="9"/>
    </row>
    <row r="1059" ht="11.25">
      <c r="D1059" s="9"/>
    </row>
    <row r="1060" ht="11.25">
      <c r="D1060" s="9"/>
    </row>
    <row r="1061" ht="11.25">
      <c r="D1061" s="9"/>
    </row>
    <row r="1062" ht="11.25">
      <c r="D1062" s="9"/>
    </row>
    <row r="1063" ht="11.25">
      <c r="D1063" s="9"/>
    </row>
    <row r="1064" ht="11.25">
      <c r="D1064" s="9"/>
    </row>
    <row r="1065" ht="11.25">
      <c r="D1065" s="9"/>
    </row>
    <row r="1066" ht="11.25">
      <c r="D1066" s="9"/>
    </row>
    <row r="1067" ht="11.25">
      <c r="D1067" s="9"/>
    </row>
    <row r="1068" ht="11.25">
      <c r="D1068" s="9"/>
    </row>
    <row r="1069" ht="11.25">
      <c r="D1069" s="9"/>
    </row>
    <row r="1070" ht="11.25">
      <c r="D1070" s="9"/>
    </row>
    <row r="1071" ht="11.25">
      <c r="D1071" s="9"/>
    </row>
    <row r="1072" ht="11.25">
      <c r="D1072" s="9"/>
    </row>
    <row r="1073" ht="11.25">
      <c r="D1073" s="9"/>
    </row>
    <row r="1074" ht="11.25">
      <c r="D1074" s="9"/>
    </row>
    <row r="1075" ht="11.25">
      <c r="D1075" s="9"/>
    </row>
    <row r="1076" ht="11.25">
      <c r="D1076" s="9"/>
    </row>
    <row r="1077" ht="11.25">
      <c r="D1077" s="9"/>
    </row>
    <row r="1078" ht="11.25">
      <c r="D1078" s="9"/>
    </row>
    <row r="1079" ht="11.25">
      <c r="D1079" s="9"/>
    </row>
    <row r="1080" ht="11.25">
      <c r="D1080" s="9"/>
    </row>
    <row r="1081" ht="11.25">
      <c r="D1081" s="9"/>
    </row>
    <row r="1082" ht="11.25">
      <c r="D1082" s="9"/>
    </row>
    <row r="1083" ht="11.25">
      <c r="D1083" s="9"/>
    </row>
    <row r="1084" ht="11.25">
      <c r="D1084" s="9"/>
    </row>
    <row r="1085" ht="11.25">
      <c r="D1085" s="9"/>
    </row>
    <row r="1086" ht="11.25">
      <c r="D1086" s="9"/>
    </row>
    <row r="1087" ht="11.25">
      <c r="D1087" s="9"/>
    </row>
    <row r="1088" ht="11.25">
      <c r="D1088" s="9"/>
    </row>
    <row r="1089" ht="11.25">
      <c r="D1089" s="9"/>
    </row>
    <row r="1090" ht="11.25">
      <c r="D1090" s="9"/>
    </row>
    <row r="1091" ht="11.25">
      <c r="D1091" s="9"/>
    </row>
    <row r="1092" ht="11.25">
      <c r="D1092" s="9"/>
    </row>
    <row r="1093" ht="11.25">
      <c r="D1093" s="9"/>
    </row>
    <row r="1094" ht="11.25">
      <c r="D1094" s="9"/>
    </row>
    <row r="1095" ht="11.25">
      <c r="D1095" s="9"/>
    </row>
    <row r="1096" ht="11.25">
      <c r="D1096" s="9"/>
    </row>
    <row r="1097" ht="11.25">
      <c r="D1097" s="9"/>
    </row>
    <row r="1098" ht="11.25">
      <c r="D1098" s="9"/>
    </row>
    <row r="1099" ht="11.25">
      <c r="D1099" s="9"/>
    </row>
    <row r="1100" ht="11.25">
      <c r="D1100" s="9"/>
    </row>
    <row r="1101" ht="11.25">
      <c r="D1101" s="9"/>
    </row>
    <row r="1102" ht="11.25">
      <c r="D1102" s="9"/>
    </row>
    <row r="1103" ht="11.25">
      <c r="D1103" s="9"/>
    </row>
    <row r="1104" ht="11.25">
      <c r="D1104" s="9"/>
    </row>
    <row r="1105" ht="11.25">
      <c r="D1105" s="9"/>
    </row>
    <row r="1106" ht="11.25">
      <c r="D1106" s="9"/>
    </row>
    <row r="1107" ht="11.25">
      <c r="D1107" s="9"/>
    </row>
    <row r="1108" ht="11.25">
      <c r="D1108" s="9"/>
    </row>
    <row r="1109" ht="11.25">
      <c r="D1109" s="9"/>
    </row>
    <row r="1110" ht="11.25">
      <c r="D1110" s="9"/>
    </row>
    <row r="1111" ht="11.25">
      <c r="D1111" s="9"/>
    </row>
    <row r="1112" ht="11.25">
      <c r="D1112" s="9"/>
    </row>
    <row r="1113" ht="11.25">
      <c r="D1113" s="9"/>
    </row>
    <row r="1114" ht="11.25">
      <c r="D1114" s="9"/>
    </row>
    <row r="1115" ht="11.25">
      <c r="D1115" s="9"/>
    </row>
    <row r="1116" ht="11.25">
      <c r="D1116" s="9"/>
    </row>
    <row r="1117" ht="11.25">
      <c r="D1117" s="9"/>
    </row>
    <row r="1118" ht="11.25">
      <c r="D1118" s="9"/>
    </row>
    <row r="1119" ht="11.25">
      <c r="D1119" s="9"/>
    </row>
    <row r="1120" ht="11.25">
      <c r="D1120" s="9"/>
    </row>
    <row r="1121" ht="11.25">
      <c r="D1121" s="9"/>
    </row>
    <row r="1122" ht="11.25">
      <c r="D1122" s="9"/>
    </row>
    <row r="1123" ht="11.25">
      <c r="D1123" s="9"/>
    </row>
    <row r="1124" ht="11.25">
      <c r="D1124" s="9"/>
    </row>
    <row r="1125" ht="11.25">
      <c r="D1125" s="9"/>
    </row>
    <row r="1126" ht="11.25">
      <c r="D1126" s="9"/>
    </row>
    <row r="1127" ht="11.25">
      <c r="D1127" s="9"/>
    </row>
    <row r="1128" ht="11.25">
      <c r="D1128" s="9"/>
    </row>
    <row r="1129" ht="11.25">
      <c r="D1129" s="9"/>
    </row>
    <row r="1130" ht="11.25">
      <c r="D1130" s="9"/>
    </row>
    <row r="1131" ht="11.25">
      <c r="D1131" s="9"/>
    </row>
    <row r="1132" ht="11.25">
      <c r="D1132" s="9"/>
    </row>
    <row r="1133" ht="11.25">
      <c r="D1133" s="9"/>
    </row>
    <row r="1134" ht="11.25">
      <c r="D1134" s="9"/>
    </row>
    <row r="1135" ht="11.25">
      <c r="D1135" s="9"/>
    </row>
    <row r="1136" ht="11.25">
      <c r="D1136" s="9"/>
    </row>
    <row r="1137" ht="11.25">
      <c r="D1137" s="9"/>
    </row>
    <row r="1138" ht="11.25">
      <c r="D1138" s="9"/>
    </row>
    <row r="1139" ht="11.25">
      <c r="D1139" s="9"/>
    </row>
    <row r="1140" ht="11.25">
      <c r="D1140" s="9"/>
    </row>
    <row r="1141" ht="11.25">
      <c r="D1141" s="9"/>
    </row>
    <row r="1142" ht="11.25">
      <c r="D1142" s="9"/>
    </row>
    <row r="1143" ht="11.25">
      <c r="D1143" s="9"/>
    </row>
    <row r="1144" ht="11.25">
      <c r="D1144" s="9"/>
    </row>
    <row r="1145" ht="11.25">
      <c r="D1145" s="9"/>
    </row>
    <row r="1146" ht="11.25">
      <c r="D1146" s="9"/>
    </row>
    <row r="1147" ht="11.25">
      <c r="D1147" s="9"/>
    </row>
    <row r="1148" ht="11.25">
      <c r="D1148" s="9"/>
    </row>
    <row r="1149" ht="11.25">
      <c r="D1149" s="9"/>
    </row>
    <row r="1150" ht="11.25">
      <c r="D1150" s="9"/>
    </row>
    <row r="1151" ht="11.25">
      <c r="D1151" s="9"/>
    </row>
    <row r="1152" ht="11.25">
      <c r="D1152" s="9"/>
    </row>
    <row r="1153" ht="11.25">
      <c r="D1153" s="9"/>
    </row>
    <row r="1154" ht="11.25">
      <c r="D1154" s="9"/>
    </row>
    <row r="1155" ht="11.25">
      <c r="D1155" s="9"/>
    </row>
    <row r="1156" ht="11.25">
      <c r="D1156" s="9"/>
    </row>
    <row r="1157" ht="11.25">
      <c r="D1157" s="9"/>
    </row>
    <row r="1158" ht="11.25">
      <c r="D1158" s="9"/>
    </row>
    <row r="1159" ht="11.25">
      <c r="D1159" s="9"/>
    </row>
    <row r="1160" ht="11.25">
      <c r="D1160" s="9"/>
    </row>
    <row r="1161" ht="11.25">
      <c r="D1161" s="9"/>
    </row>
    <row r="1162" ht="11.25">
      <c r="D1162" s="9"/>
    </row>
    <row r="1163" ht="11.25">
      <c r="D1163" s="9"/>
    </row>
    <row r="1164" ht="11.25">
      <c r="D1164" s="9"/>
    </row>
    <row r="1165" ht="11.25">
      <c r="D1165" s="9"/>
    </row>
    <row r="1166" ht="11.25">
      <c r="D1166" s="9"/>
    </row>
    <row r="1167" ht="11.25">
      <c r="D1167" s="9"/>
    </row>
    <row r="1168" ht="11.25">
      <c r="D1168" s="9"/>
    </row>
    <row r="1169" ht="11.25">
      <c r="D1169" s="9"/>
    </row>
    <row r="1170" ht="11.25">
      <c r="D1170" s="9"/>
    </row>
    <row r="1171" ht="11.25">
      <c r="D1171" s="9"/>
    </row>
    <row r="1172" ht="11.25">
      <c r="D1172" s="9"/>
    </row>
    <row r="1173" ht="11.25">
      <c r="D1173" s="9"/>
    </row>
    <row r="1174" ht="11.25">
      <c r="D1174" s="9"/>
    </row>
    <row r="1175" ht="11.25">
      <c r="D1175" s="9"/>
    </row>
    <row r="1176" ht="11.25">
      <c r="D1176" s="9"/>
    </row>
    <row r="1177" ht="11.25">
      <c r="D1177" s="9"/>
    </row>
    <row r="1178" ht="11.25">
      <c r="D1178" s="9"/>
    </row>
    <row r="1179" ht="11.25">
      <c r="D1179" s="9"/>
    </row>
    <row r="1180" ht="11.25">
      <c r="D1180" s="9"/>
    </row>
    <row r="1181" ht="11.25">
      <c r="D1181" s="9"/>
    </row>
    <row r="1182" ht="11.25">
      <c r="D1182" s="9"/>
    </row>
    <row r="1183" ht="11.25">
      <c r="D1183" s="9"/>
    </row>
    <row r="1184" ht="11.25">
      <c r="D1184" s="9"/>
    </row>
    <row r="1185" ht="11.25">
      <c r="D1185" s="9"/>
    </row>
    <row r="1186" ht="11.25">
      <c r="D1186" s="9"/>
    </row>
    <row r="1187" ht="11.25">
      <c r="D1187" s="9"/>
    </row>
    <row r="1188" ht="11.25">
      <c r="D1188" s="9"/>
    </row>
    <row r="1189" ht="11.25">
      <c r="D1189" s="9"/>
    </row>
    <row r="1190" ht="11.25">
      <c r="D1190" s="9"/>
    </row>
    <row r="1191" ht="11.25">
      <c r="D1191" s="9"/>
    </row>
    <row r="1192" ht="11.25">
      <c r="D1192" s="9"/>
    </row>
    <row r="1193" ht="11.25">
      <c r="D1193" s="9"/>
    </row>
    <row r="1194" ht="11.25">
      <c r="D1194" s="9"/>
    </row>
    <row r="1195" ht="11.25">
      <c r="D1195" s="9"/>
    </row>
    <row r="1196" ht="11.25">
      <c r="D1196" s="9"/>
    </row>
    <row r="1197" ht="11.25">
      <c r="D1197" s="9"/>
    </row>
    <row r="1198" ht="11.25">
      <c r="D1198" s="9"/>
    </row>
    <row r="1199" ht="11.25">
      <c r="D1199" s="9"/>
    </row>
    <row r="1200" ht="11.25">
      <c r="D1200" s="9"/>
    </row>
    <row r="1201" ht="11.25">
      <c r="D1201" s="9"/>
    </row>
    <row r="1202" ht="11.25">
      <c r="D1202" s="9"/>
    </row>
    <row r="1203" ht="11.25">
      <c r="D1203" s="9"/>
    </row>
    <row r="1204" ht="11.25">
      <c r="D1204" s="9"/>
    </row>
    <row r="1205" ht="11.25">
      <c r="D1205" s="9"/>
    </row>
    <row r="1206" ht="11.25">
      <c r="D1206" s="9"/>
    </row>
    <row r="1207" ht="11.25">
      <c r="D1207" s="9"/>
    </row>
    <row r="1208" ht="11.25">
      <c r="D1208" s="9"/>
    </row>
    <row r="1209" ht="11.25">
      <c r="D1209" s="9"/>
    </row>
    <row r="1210" ht="11.25">
      <c r="D1210" s="9"/>
    </row>
    <row r="1211" ht="11.25">
      <c r="D1211" s="9"/>
    </row>
    <row r="1212" ht="11.25">
      <c r="D1212" s="9"/>
    </row>
    <row r="1213" ht="11.25">
      <c r="D1213" s="9"/>
    </row>
    <row r="1214" ht="11.25">
      <c r="D1214" s="9"/>
    </row>
    <row r="1215" ht="11.25">
      <c r="D1215" s="9"/>
    </row>
    <row r="1216" ht="11.25">
      <c r="D1216" s="9"/>
    </row>
    <row r="1217" ht="11.25">
      <c r="D1217" s="9"/>
    </row>
    <row r="1218" ht="11.25">
      <c r="D1218" s="9"/>
    </row>
    <row r="1219" ht="11.25">
      <c r="D1219" s="9"/>
    </row>
    <row r="1220" ht="11.25">
      <c r="D1220" s="9"/>
    </row>
    <row r="1221" ht="11.25">
      <c r="D1221" s="9"/>
    </row>
    <row r="1222" ht="11.25">
      <c r="D1222" s="9"/>
    </row>
    <row r="1223" ht="11.25">
      <c r="D1223" s="9"/>
    </row>
    <row r="1224" ht="11.25">
      <c r="D1224" s="9"/>
    </row>
    <row r="1225" ht="11.25">
      <c r="D1225" s="9"/>
    </row>
    <row r="1226" ht="11.25">
      <c r="D1226" s="9"/>
    </row>
    <row r="1227" ht="11.25">
      <c r="D1227" s="9"/>
    </row>
    <row r="1228" ht="11.25">
      <c r="D1228" s="9"/>
    </row>
    <row r="1229" ht="11.25">
      <c r="D1229" s="9"/>
    </row>
    <row r="1230" ht="11.25">
      <c r="D1230" s="9"/>
    </row>
    <row r="1231" ht="11.25">
      <c r="D1231" s="9"/>
    </row>
    <row r="1232" ht="11.25">
      <c r="D1232" s="9"/>
    </row>
    <row r="1233" ht="11.25">
      <c r="D1233" s="9"/>
    </row>
    <row r="1234" ht="11.25">
      <c r="D1234" s="9"/>
    </row>
    <row r="1235" ht="11.25">
      <c r="D1235" s="9"/>
    </row>
    <row r="1236" ht="11.25">
      <c r="D1236" s="9"/>
    </row>
    <row r="1237" ht="11.25">
      <c r="D1237" s="9"/>
    </row>
    <row r="1238" ht="11.25">
      <c r="D1238" s="9"/>
    </row>
    <row r="1239" ht="11.25">
      <c r="D1239" s="9"/>
    </row>
    <row r="1240" ht="11.25">
      <c r="D1240" s="9"/>
    </row>
    <row r="1241" ht="11.25">
      <c r="D1241" s="9"/>
    </row>
    <row r="1242" ht="11.25">
      <c r="D1242" s="9"/>
    </row>
    <row r="1243" ht="11.25">
      <c r="D1243" s="9"/>
    </row>
    <row r="1244" ht="11.25">
      <c r="D1244" s="9"/>
    </row>
    <row r="1245" ht="11.25">
      <c r="D1245" s="9"/>
    </row>
    <row r="1246" ht="11.25">
      <c r="D1246" s="9"/>
    </row>
    <row r="1247" ht="11.25">
      <c r="D1247" s="9"/>
    </row>
    <row r="1248" ht="11.25">
      <c r="D1248" s="9"/>
    </row>
    <row r="1249" ht="11.25">
      <c r="D1249" s="9"/>
    </row>
    <row r="1250" ht="11.25">
      <c r="D1250" s="9"/>
    </row>
    <row r="1251" ht="11.25">
      <c r="D1251" s="9"/>
    </row>
    <row r="1252" ht="11.25">
      <c r="D1252" s="9"/>
    </row>
    <row r="1253" ht="11.25">
      <c r="D1253" s="9"/>
    </row>
    <row r="1254" ht="11.25">
      <c r="D1254" s="9"/>
    </row>
    <row r="1255" ht="11.25">
      <c r="D1255" s="9"/>
    </row>
    <row r="1256" ht="11.25">
      <c r="D1256" s="9"/>
    </row>
    <row r="1257" ht="11.25">
      <c r="D1257" s="9"/>
    </row>
    <row r="1258" ht="11.25">
      <c r="D1258" s="9"/>
    </row>
    <row r="1259" ht="11.25">
      <c r="D1259" s="9"/>
    </row>
    <row r="1260" ht="11.25">
      <c r="D1260" s="9"/>
    </row>
    <row r="1261" ht="11.25">
      <c r="D1261" s="9"/>
    </row>
    <row r="1262" ht="11.25">
      <c r="D1262" s="9"/>
    </row>
    <row r="1263" ht="11.25">
      <c r="D1263" s="9"/>
    </row>
    <row r="1264" ht="11.25">
      <c r="D1264" s="9"/>
    </row>
    <row r="1265" ht="11.25">
      <c r="D1265" s="9"/>
    </row>
    <row r="1266" ht="11.25">
      <c r="D1266" s="9"/>
    </row>
    <row r="1267" ht="11.25">
      <c r="D1267" s="9"/>
    </row>
    <row r="1268" ht="11.25">
      <c r="D1268" s="9"/>
    </row>
    <row r="1269" ht="11.25">
      <c r="D1269" s="9"/>
    </row>
    <row r="1270" ht="11.25">
      <c r="D1270" s="9"/>
    </row>
    <row r="1271" ht="11.25">
      <c r="D1271" s="9"/>
    </row>
    <row r="1272" ht="11.25">
      <c r="D1272" s="9"/>
    </row>
    <row r="1273" ht="11.25">
      <c r="D1273" s="9"/>
    </row>
    <row r="1274" ht="11.25">
      <c r="D1274" s="9"/>
    </row>
    <row r="1275" ht="11.25">
      <c r="D1275" s="9"/>
    </row>
    <row r="1276" ht="11.25">
      <c r="D1276" s="9"/>
    </row>
    <row r="1277" ht="11.25">
      <c r="D1277" s="9"/>
    </row>
    <row r="1278" ht="11.25">
      <c r="D1278" s="9"/>
    </row>
    <row r="1279" ht="11.25">
      <c r="D1279" s="9"/>
    </row>
    <row r="1280" ht="11.25">
      <c r="D1280" s="9"/>
    </row>
    <row r="1281" ht="11.25">
      <c r="D1281" s="9"/>
    </row>
    <row r="1282" ht="11.25">
      <c r="D1282" s="9"/>
    </row>
    <row r="1283" ht="11.25">
      <c r="D1283" s="9"/>
    </row>
    <row r="1284" ht="11.25">
      <c r="D1284" s="9"/>
    </row>
    <row r="1285" ht="11.25">
      <c r="D1285" s="9"/>
    </row>
    <row r="1286" ht="11.25">
      <c r="D1286" s="9"/>
    </row>
    <row r="1287" ht="11.25">
      <c r="D1287" s="9"/>
    </row>
    <row r="1288" ht="11.25">
      <c r="D1288" s="9"/>
    </row>
    <row r="1289" ht="11.25">
      <c r="D1289" s="9"/>
    </row>
    <row r="1290" ht="11.25">
      <c r="D1290" s="9"/>
    </row>
    <row r="1291" ht="11.25">
      <c r="D1291" s="9"/>
    </row>
    <row r="1292" ht="11.25">
      <c r="D1292" s="9"/>
    </row>
    <row r="1293" ht="11.25">
      <c r="D1293" s="9"/>
    </row>
    <row r="1294" ht="11.25">
      <c r="D1294" s="9"/>
    </row>
    <row r="1295" ht="11.25">
      <c r="D1295" s="9"/>
    </row>
    <row r="1296" ht="11.25">
      <c r="D1296" s="9"/>
    </row>
    <row r="1297" ht="11.25">
      <c r="D1297" s="9"/>
    </row>
    <row r="1298" ht="11.25">
      <c r="D1298" s="9"/>
    </row>
    <row r="1299" ht="11.25">
      <c r="D1299" s="9"/>
    </row>
    <row r="1300" ht="11.25">
      <c r="D1300" s="9"/>
    </row>
    <row r="1301" ht="11.25">
      <c r="D1301" s="9"/>
    </row>
    <row r="1302" ht="11.25">
      <c r="D1302" s="9"/>
    </row>
    <row r="1303" ht="11.25">
      <c r="D1303" s="9"/>
    </row>
    <row r="1304" ht="11.25">
      <c r="D1304" s="9"/>
    </row>
    <row r="1305" ht="11.25">
      <c r="D1305" s="9"/>
    </row>
    <row r="1306" ht="11.25">
      <c r="D1306" s="9"/>
    </row>
    <row r="1307" ht="11.25">
      <c r="D1307" s="9"/>
    </row>
    <row r="1308" ht="11.25">
      <c r="D1308" s="9"/>
    </row>
    <row r="1309" ht="11.25">
      <c r="D1309" s="9"/>
    </row>
    <row r="1310" ht="11.25">
      <c r="D1310" s="9"/>
    </row>
    <row r="1311" ht="11.25">
      <c r="D1311" s="9"/>
    </row>
    <row r="1312" ht="11.25">
      <c r="D1312" s="9"/>
    </row>
    <row r="1313" ht="11.25">
      <c r="D1313" s="9"/>
    </row>
    <row r="1314" ht="11.25">
      <c r="D1314" s="9"/>
    </row>
    <row r="1315" ht="11.25">
      <c r="D1315" s="9"/>
    </row>
    <row r="1316" ht="11.25">
      <c r="D1316" s="9"/>
    </row>
    <row r="1317" ht="11.25">
      <c r="D1317" s="9"/>
    </row>
    <row r="1318" ht="11.25">
      <c r="D1318" s="9"/>
    </row>
    <row r="1319" ht="11.25">
      <c r="D1319" s="9"/>
    </row>
    <row r="1320" ht="11.25">
      <c r="D1320" s="9"/>
    </row>
    <row r="1321" ht="11.25">
      <c r="D1321" s="9"/>
    </row>
    <row r="1322" ht="11.25">
      <c r="D1322" s="9"/>
    </row>
    <row r="1323" ht="11.25">
      <c r="D1323" s="9"/>
    </row>
    <row r="1324" ht="11.25">
      <c r="D1324" s="9"/>
    </row>
    <row r="1325" ht="11.25">
      <c r="D1325" s="9"/>
    </row>
    <row r="1326" ht="11.25">
      <c r="D1326" s="9"/>
    </row>
    <row r="1327" ht="11.25">
      <c r="D1327" s="9"/>
    </row>
    <row r="1328" ht="11.25">
      <c r="D1328" s="9"/>
    </row>
    <row r="1329" ht="11.25">
      <c r="D1329" s="9"/>
    </row>
    <row r="1330" ht="11.25">
      <c r="D1330" s="9"/>
    </row>
    <row r="1331" ht="11.25">
      <c r="D1331" s="9"/>
    </row>
    <row r="1332" ht="11.25">
      <c r="D1332" s="9"/>
    </row>
    <row r="1333" ht="11.25">
      <c r="D1333" s="9"/>
    </row>
    <row r="1334" ht="11.25">
      <c r="D1334" s="9"/>
    </row>
    <row r="1335" ht="11.25">
      <c r="D1335" s="9"/>
    </row>
    <row r="1336" ht="11.25">
      <c r="D1336" s="9"/>
    </row>
    <row r="1337" ht="11.25">
      <c r="D1337" s="9"/>
    </row>
    <row r="1338" ht="11.25">
      <c r="D1338" s="9"/>
    </row>
    <row r="1339" ht="11.25">
      <c r="D1339" s="9"/>
    </row>
    <row r="1340" ht="11.25">
      <c r="D1340" s="9"/>
    </row>
    <row r="1341" ht="11.25">
      <c r="D1341" s="9"/>
    </row>
    <row r="1342" ht="11.25">
      <c r="D1342" s="9"/>
    </row>
    <row r="1343" ht="11.25">
      <c r="D1343" s="9"/>
    </row>
    <row r="1344" ht="11.25">
      <c r="D1344" s="9"/>
    </row>
    <row r="1345" ht="11.25">
      <c r="D1345" s="9"/>
    </row>
    <row r="1346" ht="11.25">
      <c r="D1346" s="9"/>
    </row>
    <row r="1347" ht="11.25">
      <c r="D1347" s="9"/>
    </row>
    <row r="1348" ht="11.25">
      <c r="D1348" s="9"/>
    </row>
    <row r="1349" ht="11.25">
      <c r="D1349" s="9"/>
    </row>
    <row r="1350" ht="11.25">
      <c r="D1350" s="9"/>
    </row>
    <row r="1351" ht="11.25">
      <c r="D1351" s="9"/>
    </row>
    <row r="1352" ht="11.25">
      <c r="D1352" s="9"/>
    </row>
    <row r="1353" ht="11.25">
      <c r="D1353" s="9"/>
    </row>
    <row r="1354" ht="11.25">
      <c r="D1354" s="9"/>
    </row>
    <row r="1355" ht="11.25">
      <c r="D1355" s="9"/>
    </row>
    <row r="1356" ht="11.25">
      <c r="D1356" s="9"/>
    </row>
    <row r="1357" ht="11.25">
      <c r="D1357" s="9"/>
    </row>
    <row r="1358" ht="11.25">
      <c r="D1358" s="9"/>
    </row>
    <row r="1359" ht="11.25">
      <c r="D1359" s="9"/>
    </row>
    <row r="1360" ht="11.25">
      <c r="D1360" s="9"/>
    </row>
    <row r="1361" ht="11.25">
      <c r="D1361" s="9"/>
    </row>
    <row r="1362" ht="11.25">
      <c r="D1362" s="9"/>
    </row>
    <row r="1363" ht="11.25">
      <c r="D1363" s="9"/>
    </row>
    <row r="1364" ht="11.25">
      <c r="D1364" s="9"/>
    </row>
    <row r="1365" ht="11.25">
      <c r="D1365" s="9"/>
    </row>
    <row r="1366" ht="11.25">
      <c r="D1366" s="9"/>
    </row>
    <row r="1367" ht="11.25">
      <c r="D1367" s="9"/>
    </row>
    <row r="1368" ht="11.25">
      <c r="D1368" s="9"/>
    </row>
    <row r="1369" ht="11.25">
      <c r="D1369" s="9"/>
    </row>
    <row r="1370" ht="11.25">
      <c r="D1370" s="9"/>
    </row>
    <row r="1371" ht="11.25">
      <c r="D1371" s="9"/>
    </row>
    <row r="1372" ht="11.25">
      <c r="D1372" s="9"/>
    </row>
    <row r="1373" ht="11.25">
      <c r="D1373" s="9"/>
    </row>
    <row r="1374" ht="11.25">
      <c r="D1374" s="9"/>
    </row>
    <row r="1375" ht="11.25">
      <c r="D1375" s="9"/>
    </row>
    <row r="1376" ht="11.25">
      <c r="D1376" s="9"/>
    </row>
    <row r="1377" ht="11.25">
      <c r="D1377" s="9"/>
    </row>
    <row r="1378" ht="11.25">
      <c r="D1378" s="9"/>
    </row>
    <row r="1379" ht="11.25">
      <c r="D1379" s="9"/>
    </row>
    <row r="1380" ht="11.25">
      <c r="D1380" s="9"/>
    </row>
    <row r="1381" ht="11.25">
      <c r="D1381" s="9"/>
    </row>
    <row r="1382" ht="11.25">
      <c r="D1382" s="9"/>
    </row>
    <row r="1383" ht="11.25">
      <c r="D1383" s="9"/>
    </row>
    <row r="1384" ht="11.25">
      <c r="D1384" s="9"/>
    </row>
    <row r="1385" ht="11.25">
      <c r="D1385" s="9"/>
    </row>
    <row r="1386" ht="11.25">
      <c r="D1386" s="9"/>
    </row>
    <row r="1387" ht="11.25">
      <c r="D1387" s="9"/>
    </row>
    <row r="1388" ht="11.25">
      <c r="D1388" s="9"/>
    </row>
    <row r="1389" ht="11.25">
      <c r="D1389" s="9"/>
    </row>
    <row r="1390" ht="11.25">
      <c r="D1390" s="9"/>
    </row>
    <row r="1391" ht="11.25">
      <c r="D1391" s="9"/>
    </row>
    <row r="1392" ht="11.25">
      <c r="D1392" s="9"/>
    </row>
    <row r="1393" ht="11.25">
      <c r="D1393" s="9"/>
    </row>
    <row r="1394" ht="11.25">
      <c r="D1394" s="9"/>
    </row>
    <row r="1395" ht="11.25">
      <c r="D1395" s="9"/>
    </row>
    <row r="1396" ht="11.25">
      <c r="D1396" s="9"/>
    </row>
    <row r="1397" ht="11.25">
      <c r="D1397" s="9"/>
    </row>
    <row r="1398" ht="11.25">
      <c r="D1398" s="9"/>
    </row>
    <row r="1399" ht="11.25">
      <c r="D1399" s="9"/>
    </row>
    <row r="1400" ht="11.25">
      <c r="D1400" s="9"/>
    </row>
    <row r="1401" ht="11.25">
      <c r="D1401" s="9"/>
    </row>
    <row r="1402" ht="11.25">
      <c r="D1402" s="9"/>
    </row>
    <row r="1403" ht="11.25">
      <c r="D1403" s="9"/>
    </row>
    <row r="1404" ht="11.25">
      <c r="D1404" s="9"/>
    </row>
    <row r="1405" ht="11.25">
      <c r="D1405" s="9"/>
    </row>
    <row r="1406" ht="11.25">
      <c r="D1406" s="9"/>
    </row>
    <row r="1407" ht="11.25">
      <c r="D1407" s="9"/>
    </row>
    <row r="1408" ht="11.25">
      <c r="D1408" s="9"/>
    </row>
    <row r="1409" ht="11.25">
      <c r="D1409" s="9"/>
    </row>
    <row r="1410" ht="11.25">
      <c r="D1410" s="9"/>
    </row>
    <row r="1411" ht="11.25">
      <c r="D1411" s="9"/>
    </row>
    <row r="1412" ht="11.25">
      <c r="D1412" s="9"/>
    </row>
    <row r="1413" ht="11.25">
      <c r="D1413" s="9"/>
    </row>
    <row r="1414" ht="11.25">
      <c r="D1414" s="9"/>
    </row>
    <row r="1415" ht="11.25">
      <c r="D1415" s="9"/>
    </row>
    <row r="1416" ht="11.25">
      <c r="D1416" s="9"/>
    </row>
    <row r="1417" ht="11.25">
      <c r="D1417" s="9"/>
    </row>
    <row r="1418" ht="11.25">
      <c r="D1418" s="9"/>
    </row>
    <row r="1419" ht="11.25">
      <c r="D1419" s="9"/>
    </row>
    <row r="1420" ht="11.25">
      <c r="D1420" s="9"/>
    </row>
    <row r="1421" ht="11.25">
      <c r="D1421" s="9"/>
    </row>
    <row r="1422" ht="11.25">
      <c r="D1422" s="9"/>
    </row>
    <row r="1423" ht="11.25">
      <c r="D1423" s="9"/>
    </row>
    <row r="1424" ht="11.25">
      <c r="D1424" s="9"/>
    </row>
    <row r="1425" ht="11.25">
      <c r="D1425" s="9"/>
    </row>
    <row r="1426" ht="11.25">
      <c r="D1426" s="9"/>
    </row>
    <row r="1427" ht="11.25">
      <c r="D1427" s="9"/>
    </row>
    <row r="1428" ht="11.25">
      <c r="D1428" s="9"/>
    </row>
    <row r="1429" ht="11.25">
      <c r="D1429" s="9"/>
    </row>
    <row r="1430" ht="11.25">
      <c r="D1430" s="9"/>
    </row>
    <row r="1431" ht="11.25">
      <c r="D1431" s="9"/>
    </row>
    <row r="1432" ht="11.25">
      <c r="D1432" s="9"/>
    </row>
    <row r="1433" ht="11.25">
      <c r="D1433" s="9"/>
    </row>
    <row r="1434" ht="11.25">
      <c r="D1434" s="9"/>
    </row>
    <row r="1435" ht="11.25">
      <c r="D1435" s="9"/>
    </row>
    <row r="1436" ht="11.25">
      <c r="D1436" s="9"/>
    </row>
    <row r="1437" ht="11.25">
      <c r="D1437" s="9"/>
    </row>
    <row r="1438" ht="11.25">
      <c r="D1438" s="9"/>
    </row>
    <row r="1439" ht="11.25">
      <c r="D1439" s="9"/>
    </row>
    <row r="1440" ht="11.25">
      <c r="D1440" s="9"/>
    </row>
    <row r="1441" ht="11.25">
      <c r="D1441" s="9"/>
    </row>
    <row r="1442" ht="11.25">
      <c r="D1442" s="9"/>
    </row>
    <row r="1443" ht="11.25">
      <c r="D1443" s="9"/>
    </row>
    <row r="1444" ht="11.25">
      <c r="D1444" s="9"/>
    </row>
    <row r="1445" ht="11.25">
      <c r="D1445" s="9"/>
    </row>
    <row r="1446" ht="11.25">
      <c r="D1446" s="9"/>
    </row>
    <row r="1447" ht="11.25">
      <c r="D1447" s="9"/>
    </row>
    <row r="1448" ht="11.25">
      <c r="D1448" s="9"/>
    </row>
    <row r="1449" ht="11.25">
      <c r="D1449" s="9"/>
    </row>
    <row r="1450" ht="11.25">
      <c r="D1450" s="9"/>
    </row>
    <row r="1451" ht="11.25">
      <c r="D1451" s="9"/>
    </row>
    <row r="1452" ht="11.25">
      <c r="D1452" s="9"/>
    </row>
    <row r="1453" ht="11.25">
      <c r="D1453" s="9"/>
    </row>
    <row r="1454" ht="11.25">
      <c r="D1454" s="9"/>
    </row>
    <row r="1455" ht="11.25">
      <c r="D1455" s="9"/>
    </row>
    <row r="1456" ht="11.25">
      <c r="D1456" s="9"/>
    </row>
    <row r="1457" ht="11.25">
      <c r="D1457" s="9"/>
    </row>
    <row r="1458" ht="11.25">
      <c r="D1458" s="9"/>
    </row>
    <row r="1459" ht="11.25">
      <c r="D1459" s="9"/>
    </row>
    <row r="1460" ht="11.25">
      <c r="D1460" s="9"/>
    </row>
    <row r="1461" ht="11.25">
      <c r="D1461" s="9"/>
    </row>
    <row r="1462" ht="11.25">
      <c r="D1462" s="9"/>
    </row>
    <row r="1463" ht="11.25">
      <c r="D1463" s="9"/>
    </row>
    <row r="1464" ht="11.25">
      <c r="D1464" s="9"/>
    </row>
    <row r="1465" ht="11.25">
      <c r="D1465" s="9"/>
    </row>
    <row r="1466" ht="11.25">
      <c r="D1466" s="9"/>
    </row>
    <row r="1467" ht="11.25">
      <c r="D1467" s="9"/>
    </row>
    <row r="1468" ht="11.25">
      <c r="D1468" s="9"/>
    </row>
    <row r="1469" ht="11.25">
      <c r="D1469" s="9"/>
    </row>
    <row r="1470" ht="11.25">
      <c r="D1470" s="9"/>
    </row>
    <row r="1471" ht="11.25">
      <c r="D1471" s="9"/>
    </row>
    <row r="1472" ht="11.25">
      <c r="D1472" s="9"/>
    </row>
    <row r="1473" ht="11.25">
      <c r="D1473" s="9"/>
    </row>
    <row r="1474" ht="11.25">
      <c r="D1474" s="9"/>
    </row>
    <row r="1475" ht="11.25">
      <c r="D1475" s="9"/>
    </row>
    <row r="1476" ht="11.25">
      <c r="D1476" s="9"/>
    </row>
    <row r="1477" ht="11.25">
      <c r="D1477" s="9"/>
    </row>
    <row r="1478" ht="11.25">
      <c r="D1478" s="9"/>
    </row>
    <row r="1479" ht="11.25">
      <c r="D1479" s="9"/>
    </row>
    <row r="1480" ht="11.25">
      <c r="D1480" s="9"/>
    </row>
    <row r="1481" ht="11.25">
      <c r="D1481" s="9"/>
    </row>
    <row r="1482" ht="11.25">
      <c r="D1482" s="9"/>
    </row>
    <row r="1483" ht="11.25">
      <c r="D1483" s="9"/>
    </row>
    <row r="1484" ht="11.25">
      <c r="D1484" s="9"/>
    </row>
    <row r="1485" ht="11.25">
      <c r="D1485" s="9"/>
    </row>
    <row r="1486" ht="11.25">
      <c r="D1486" s="9"/>
    </row>
    <row r="1487" ht="11.25">
      <c r="D1487" s="9"/>
    </row>
    <row r="1488" ht="11.25">
      <c r="D1488" s="9"/>
    </row>
    <row r="1489" ht="11.25">
      <c r="D1489" s="9"/>
    </row>
    <row r="1490" ht="11.25">
      <c r="D1490" s="9"/>
    </row>
    <row r="1491" ht="11.25">
      <c r="D1491" s="9"/>
    </row>
    <row r="1492" ht="11.25">
      <c r="D1492" s="9"/>
    </row>
    <row r="1493" ht="11.25">
      <c r="D1493" s="9"/>
    </row>
    <row r="1494" ht="11.25">
      <c r="D1494" s="9"/>
    </row>
    <row r="1495" ht="11.25">
      <c r="D1495" s="9"/>
    </row>
    <row r="1496" ht="11.25">
      <c r="D1496" s="9"/>
    </row>
    <row r="1497" ht="11.25">
      <c r="D1497" s="9"/>
    </row>
    <row r="1498" ht="11.25">
      <c r="D1498" s="9"/>
    </row>
    <row r="1499" ht="11.25">
      <c r="D1499" s="9"/>
    </row>
    <row r="1500" ht="11.25">
      <c r="D1500" s="9"/>
    </row>
    <row r="1501" ht="11.25">
      <c r="D1501" s="9"/>
    </row>
    <row r="1502" ht="11.25">
      <c r="D1502" s="9"/>
    </row>
    <row r="1503" ht="11.25">
      <c r="D1503" s="9"/>
    </row>
    <row r="1504" ht="11.25">
      <c r="D1504" s="9"/>
    </row>
    <row r="1505" ht="11.25">
      <c r="D1505" s="9"/>
    </row>
    <row r="1506" ht="11.25">
      <c r="D1506" s="9"/>
    </row>
    <row r="1507" ht="11.25">
      <c r="D1507" s="9"/>
    </row>
    <row r="1508" ht="11.25">
      <c r="D1508" s="9"/>
    </row>
    <row r="1509" ht="11.25">
      <c r="D1509" s="9"/>
    </row>
    <row r="1510" ht="11.25">
      <c r="D1510" s="9"/>
    </row>
    <row r="1511" ht="11.25">
      <c r="D1511" s="9"/>
    </row>
    <row r="1512" ht="11.25">
      <c r="D1512" s="9"/>
    </row>
    <row r="1513" ht="11.25">
      <c r="D1513" s="9"/>
    </row>
    <row r="1514" ht="11.25">
      <c r="D1514" s="9"/>
    </row>
    <row r="1515" ht="11.25">
      <c r="D1515" s="9"/>
    </row>
    <row r="1516" ht="11.25">
      <c r="D1516" s="9"/>
    </row>
    <row r="1517" ht="11.25">
      <c r="D1517" s="9"/>
    </row>
    <row r="1518" ht="11.25">
      <c r="D1518" s="9"/>
    </row>
    <row r="1519" ht="11.25">
      <c r="D1519" s="9"/>
    </row>
    <row r="1520" ht="11.25">
      <c r="D1520" s="9"/>
    </row>
    <row r="1521" ht="11.25">
      <c r="D1521" s="9"/>
    </row>
    <row r="1522" ht="11.25">
      <c r="D1522" s="9"/>
    </row>
    <row r="1523" ht="11.25">
      <c r="D1523" s="9"/>
    </row>
    <row r="1524" ht="11.25">
      <c r="D1524" s="9"/>
    </row>
    <row r="1525" ht="11.25">
      <c r="D1525" s="9"/>
    </row>
    <row r="1526" ht="11.25">
      <c r="D1526" s="9"/>
    </row>
    <row r="1527" ht="11.25">
      <c r="D1527" s="9"/>
    </row>
    <row r="1528" ht="11.25">
      <c r="D1528" s="9"/>
    </row>
    <row r="1529" ht="11.25">
      <c r="D1529" s="9"/>
    </row>
    <row r="1530" ht="11.25">
      <c r="D1530" s="9"/>
    </row>
    <row r="1531" ht="11.25">
      <c r="D1531" s="9"/>
    </row>
    <row r="1532" ht="11.25">
      <c r="D1532" s="9"/>
    </row>
    <row r="1533" ht="11.25">
      <c r="D1533" s="9"/>
    </row>
    <row r="1534" ht="11.25">
      <c r="D1534" s="9"/>
    </row>
    <row r="1535" ht="11.25">
      <c r="D1535" s="9"/>
    </row>
    <row r="1536" ht="11.25">
      <c r="D1536" s="9"/>
    </row>
    <row r="1537" ht="11.25">
      <c r="D1537" s="9"/>
    </row>
    <row r="1538" ht="11.25">
      <c r="D1538" s="9"/>
    </row>
    <row r="1539" ht="11.25">
      <c r="D1539" s="9"/>
    </row>
    <row r="1540" ht="11.25">
      <c r="D1540" s="9"/>
    </row>
    <row r="1541" ht="11.25">
      <c r="D1541" s="9"/>
    </row>
    <row r="1542" ht="11.25">
      <c r="D1542" s="9"/>
    </row>
    <row r="1543" ht="11.25">
      <c r="D1543" s="9"/>
    </row>
    <row r="1544" ht="11.25">
      <c r="D1544" s="9"/>
    </row>
    <row r="1545" ht="11.25">
      <c r="D1545" s="9"/>
    </row>
    <row r="1546" ht="11.25">
      <c r="D1546" s="9"/>
    </row>
    <row r="1547" ht="11.25">
      <c r="D1547" s="9"/>
    </row>
    <row r="1548" ht="11.25">
      <c r="D1548" s="9"/>
    </row>
    <row r="1549" ht="11.25">
      <c r="D1549" s="9"/>
    </row>
    <row r="1550" ht="11.25">
      <c r="D1550" s="9"/>
    </row>
    <row r="1551" ht="11.25">
      <c r="D1551" s="9"/>
    </row>
    <row r="1552" ht="11.25">
      <c r="D1552" s="9"/>
    </row>
    <row r="1553" ht="11.25">
      <c r="D1553" s="9"/>
    </row>
    <row r="1554" ht="11.25">
      <c r="D1554" s="9"/>
    </row>
    <row r="1555" ht="11.25">
      <c r="D1555" s="9"/>
    </row>
    <row r="1556" ht="11.25">
      <c r="D1556" s="9"/>
    </row>
    <row r="1557" ht="11.25">
      <c r="D1557" s="9"/>
    </row>
    <row r="1558" ht="11.25">
      <c r="D1558" s="9"/>
    </row>
    <row r="1559" ht="11.25">
      <c r="D1559" s="9"/>
    </row>
    <row r="1560" ht="11.25">
      <c r="D1560" s="9"/>
    </row>
    <row r="1561" ht="11.25">
      <c r="D1561" s="9"/>
    </row>
    <row r="1562" ht="11.25">
      <c r="D1562" s="9"/>
    </row>
    <row r="1563" ht="11.25">
      <c r="D1563" s="9"/>
    </row>
    <row r="1564" ht="11.25">
      <c r="D1564" s="9"/>
    </row>
    <row r="1565" ht="11.25">
      <c r="D1565" s="9"/>
    </row>
    <row r="1566" ht="11.25">
      <c r="D1566" s="9"/>
    </row>
    <row r="1567" ht="11.25">
      <c r="D1567" s="9"/>
    </row>
    <row r="1568" ht="11.25">
      <c r="D1568" s="9"/>
    </row>
    <row r="1569" ht="11.25">
      <c r="D1569" s="9"/>
    </row>
    <row r="1570" ht="11.25">
      <c r="D1570" s="9"/>
    </row>
    <row r="1571" ht="11.25">
      <c r="D1571" s="9"/>
    </row>
    <row r="1572" ht="11.25">
      <c r="D1572" s="9"/>
    </row>
    <row r="1573" ht="11.25">
      <c r="D1573" s="9"/>
    </row>
    <row r="1574" ht="11.25">
      <c r="D1574" s="9"/>
    </row>
    <row r="1575" ht="11.25">
      <c r="D1575" s="9"/>
    </row>
    <row r="1576" ht="11.25">
      <c r="D1576" s="9"/>
    </row>
    <row r="1577" ht="11.25">
      <c r="D1577" s="9"/>
    </row>
    <row r="1578" ht="11.25">
      <c r="D1578" s="9"/>
    </row>
    <row r="1579" ht="11.25">
      <c r="D1579" s="9"/>
    </row>
    <row r="1580" ht="11.25">
      <c r="D1580" s="9"/>
    </row>
    <row r="1581" ht="11.25">
      <c r="D1581" s="9"/>
    </row>
    <row r="1582" ht="11.25">
      <c r="D1582" s="9"/>
    </row>
    <row r="1583" ht="11.25">
      <c r="D1583" s="9"/>
    </row>
    <row r="1584" ht="11.25">
      <c r="D1584" s="9"/>
    </row>
    <row r="1585" ht="11.25">
      <c r="D1585" s="9"/>
    </row>
    <row r="1586" ht="11.25">
      <c r="D1586" s="9"/>
    </row>
    <row r="1587" ht="11.25">
      <c r="D1587" s="9"/>
    </row>
    <row r="1588" ht="11.25">
      <c r="D1588" s="9"/>
    </row>
    <row r="1589" ht="11.25">
      <c r="D1589" s="9"/>
    </row>
    <row r="1590" ht="11.25">
      <c r="D1590" s="9"/>
    </row>
    <row r="1591" ht="11.25">
      <c r="D1591" s="9"/>
    </row>
    <row r="1592" ht="11.25">
      <c r="D1592" s="9"/>
    </row>
    <row r="1593" ht="11.25">
      <c r="D1593" s="9"/>
    </row>
    <row r="1594" ht="11.25">
      <c r="D1594" s="9"/>
    </row>
    <row r="1595" ht="11.25">
      <c r="D1595" s="9"/>
    </row>
    <row r="1596" ht="11.25">
      <c r="D1596" s="9"/>
    </row>
    <row r="1597" ht="11.25">
      <c r="D1597" s="9"/>
    </row>
    <row r="1598" ht="11.25">
      <c r="D1598" s="9"/>
    </row>
    <row r="1599" ht="11.25">
      <c r="D1599" s="9"/>
    </row>
    <row r="1600" ht="11.25">
      <c r="D1600" s="9"/>
    </row>
    <row r="1601" ht="11.25">
      <c r="D1601" s="9"/>
    </row>
    <row r="1602" ht="11.25">
      <c r="D1602" s="9"/>
    </row>
    <row r="1603" ht="11.25">
      <c r="D1603" s="9"/>
    </row>
    <row r="1604" ht="11.25">
      <c r="D1604" s="9"/>
    </row>
    <row r="1605" ht="11.25">
      <c r="D1605" s="9"/>
    </row>
    <row r="1606" ht="11.25">
      <c r="D1606" s="9"/>
    </row>
    <row r="1607" ht="11.25">
      <c r="D1607" s="9"/>
    </row>
    <row r="1608" ht="11.25">
      <c r="D1608" s="9"/>
    </row>
    <row r="1609" ht="11.25">
      <c r="D1609" s="9"/>
    </row>
    <row r="1610" ht="11.25">
      <c r="D1610" s="9"/>
    </row>
    <row r="1611" ht="11.25">
      <c r="D1611" s="9"/>
    </row>
    <row r="1612" ht="11.25">
      <c r="D1612" s="9"/>
    </row>
    <row r="1613" ht="11.25">
      <c r="D1613" s="9"/>
    </row>
    <row r="1614" ht="11.25">
      <c r="D1614" s="9"/>
    </row>
    <row r="1615" ht="11.25">
      <c r="D1615" s="9"/>
    </row>
    <row r="1616" ht="11.25">
      <c r="D1616" s="9"/>
    </row>
    <row r="1617" ht="11.25">
      <c r="D1617" s="9"/>
    </row>
    <row r="1618" ht="11.25">
      <c r="D1618" s="9"/>
    </row>
    <row r="1619" ht="11.25">
      <c r="D1619" s="9"/>
    </row>
    <row r="1620" ht="11.25">
      <c r="D1620" s="9"/>
    </row>
    <row r="1621" ht="11.25">
      <c r="D1621" s="9"/>
    </row>
    <row r="1622" ht="11.25">
      <c r="D1622" s="9"/>
    </row>
    <row r="1623" ht="11.25">
      <c r="D1623" s="9"/>
    </row>
    <row r="1624" ht="11.25">
      <c r="D1624" s="9"/>
    </row>
    <row r="1625" ht="11.25">
      <c r="D1625" s="9"/>
    </row>
    <row r="1626" ht="11.25">
      <c r="D1626" s="9"/>
    </row>
    <row r="1627" ht="11.25">
      <c r="D1627" s="9"/>
    </row>
    <row r="1628" ht="11.25">
      <c r="D1628" s="9"/>
    </row>
    <row r="1629" ht="11.25">
      <c r="D1629" s="9"/>
    </row>
    <row r="1630" ht="11.25">
      <c r="D1630" s="9"/>
    </row>
    <row r="1631" ht="11.25">
      <c r="D1631" s="9"/>
    </row>
    <row r="1632" ht="11.25">
      <c r="D1632" s="9"/>
    </row>
    <row r="1633" ht="11.25">
      <c r="D1633" s="9"/>
    </row>
    <row r="1634" ht="11.25">
      <c r="D1634" s="9"/>
    </row>
    <row r="1635" ht="11.25">
      <c r="D1635" s="9"/>
    </row>
    <row r="1636" ht="11.25">
      <c r="D1636" s="9"/>
    </row>
    <row r="1637" ht="11.25">
      <c r="D1637" s="9"/>
    </row>
    <row r="1638" ht="11.25">
      <c r="D1638" s="9"/>
    </row>
    <row r="1639" ht="11.25">
      <c r="D1639" s="9"/>
    </row>
    <row r="1640" ht="11.25">
      <c r="D1640" s="9"/>
    </row>
    <row r="1641" ht="11.25">
      <c r="D1641" s="9"/>
    </row>
    <row r="1642" ht="11.25">
      <c r="D1642" s="9"/>
    </row>
    <row r="1643" ht="11.25">
      <c r="D1643" s="9"/>
    </row>
    <row r="1644" ht="11.25">
      <c r="D1644" s="9"/>
    </row>
    <row r="1645" ht="11.25">
      <c r="D1645" s="9"/>
    </row>
    <row r="1646" ht="11.25">
      <c r="D1646" s="9"/>
    </row>
    <row r="1647" ht="11.25">
      <c r="D1647" s="9"/>
    </row>
    <row r="1648" ht="11.25">
      <c r="D1648" s="9"/>
    </row>
    <row r="1649" ht="11.25">
      <c r="D1649" s="9"/>
    </row>
    <row r="1650" ht="11.25">
      <c r="D1650" s="9"/>
    </row>
    <row r="1651" ht="11.25">
      <c r="D1651" s="9"/>
    </row>
    <row r="1652" ht="11.25">
      <c r="D1652" s="9"/>
    </row>
    <row r="1653" ht="11.25">
      <c r="D1653" s="9"/>
    </row>
    <row r="1654" ht="11.25">
      <c r="D1654" s="9"/>
    </row>
    <row r="1655" ht="11.25">
      <c r="D1655" s="9"/>
    </row>
    <row r="1656" ht="11.25">
      <c r="D1656" s="9"/>
    </row>
    <row r="1657" ht="11.25">
      <c r="D1657" s="9"/>
    </row>
    <row r="1658" ht="11.25">
      <c r="D1658" s="9"/>
    </row>
    <row r="1659" ht="11.25">
      <c r="D1659" s="9"/>
    </row>
    <row r="1660" ht="11.25">
      <c r="D1660" s="9"/>
    </row>
    <row r="1661" ht="11.25">
      <c r="D1661" s="9"/>
    </row>
    <row r="1662" ht="11.25">
      <c r="D1662" s="9"/>
    </row>
    <row r="1663" ht="11.25">
      <c r="D1663" s="9"/>
    </row>
    <row r="1664" ht="11.25">
      <c r="D1664" s="9"/>
    </row>
    <row r="1665" ht="11.25">
      <c r="D1665" s="9"/>
    </row>
    <row r="1666" ht="11.25">
      <c r="D1666" s="9"/>
    </row>
    <row r="1667" ht="11.25">
      <c r="D1667" s="9"/>
    </row>
    <row r="1668" ht="11.25">
      <c r="D1668" s="9"/>
    </row>
    <row r="1669" ht="11.25">
      <c r="D1669" s="9"/>
    </row>
    <row r="1670" ht="11.25">
      <c r="D1670" s="9"/>
    </row>
    <row r="1671" ht="11.25">
      <c r="D1671" s="9"/>
    </row>
    <row r="1672" ht="11.25">
      <c r="D1672" s="9"/>
    </row>
    <row r="1673" ht="11.25">
      <c r="D1673" s="9"/>
    </row>
    <row r="1674" ht="11.25">
      <c r="D1674" s="9"/>
    </row>
    <row r="1675" ht="11.25">
      <c r="D1675" s="9"/>
    </row>
    <row r="1676" ht="11.25">
      <c r="D1676" s="9"/>
    </row>
    <row r="1677" ht="11.25">
      <c r="D1677" s="9"/>
    </row>
    <row r="1678" ht="11.25">
      <c r="D1678" s="9"/>
    </row>
    <row r="1679" ht="11.25">
      <c r="D1679" s="9"/>
    </row>
    <row r="1680" ht="11.25">
      <c r="D1680" s="9"/>
    </row>
    <row r="1681" ht="11.25">
      <c r="D1681" s="9"/>
    </row>
    <row r="1682" ht="11.25">
      <c r="D1682" s="9"/>
    </row>
    <row r="1683" ht="11.25">
      <c r="D1683" s="9"/>
    </row>
    <row r="1684" ht="11.25">
      <c r="D1684" s="9"/>
    </row>
    <row r="1685" ht="11.25">
      <c r="D1685" s="9"/>
    </row>
    <row r="1686" ht="11.25">
      <c r="D1686" s="9"/>
    </row>
    <row r="1687" ht="11.25">
      <c r="D1687" s="9"/>
    </row>
    <row r="1688" ht="11.25">
      <c r="D1688" s="9"/>
    </row>
    <row r="1689" ht="11.25">
      <c r="D1689" s="9"/>
    </row>
    <row r="1690" ht="11.25">
      <c r="D1690" s="9"/>
    </row>
    <row r="1691" ht="11.25">
      <c r="D1691" s="9"/>
    </row>
    <row r="1692" ht="11.25">
      <c r="D1692" s="9"/>
    </row>
    <row r="1693" ht="11.25">
      <c r="D1693" s="9"/>
    </row>
    <row r="1694" ht="11.25">
      <c r="D1694" s="9"/>
    </row>
    <row r="1695" ht="11.25">
      <c r="D1695" s="9"/>
    </row>
    <row r="1696" ht="11.25">
      <c r="D1696" s="9"/>
    </row>
    <row r="1697" ht="11.25">
      <c r="D1697" s="9"/>
    </row>
    <row r="1698" ht="11.25">
      <c r="D1698" s="9"/>
    </row>
    <row r="1699" ht="11.25">
      <c r="D1699" s="9"/>
    </row>
    <row r="1700" ht="11.25">
      <c r="D1700" s="9"/>
    </row>
    <row r="1701" ht="11.25">
      <c r="D1701" s="9"/>
    </row>
    <row r="1702" ht="11.25">
      <c r="D1702" s="9"/>
    </row>
    <row r="1703" ht="11.25">
      <c r="D1703" s="9"/>
    </row>
    <row r="1704" ht="11.25">
      <c r="D1704" s="9"/>
    </row>
    <row r="1705" ht="11.25">
      <c r="D1705" s="9"/>
    </row>
    <row r="1706" ht="11.25">
      <c r="D1706" s="9"/>
    </row>
    <row r="1707" ht="11.25">
      <c r="D1707" s="9"/>
    </row>
    <row r="1708" ht="11.25">
      <c r="D1708" s="9"/>
    </row>
    <row r="1709" ht="11.25">
      <c r="D1709" s="9"/>
    </row>
    <row r="1710" ht="11.25">
      <c r="D1710" s="9"/>
    </row>
    <row r="1711" ht="11.25">
      <c r="D1711" s="9"/>
    </row>
    <row r="1712" ht="11.25">
      <c r="D1712" s="9"/>
    </row>
    <row r="1713" ht="11.25">
      <c r="D1713" s="9"/>
    </row>
    <row r="1714" ht="11.25">
      <c r="D1714" s="9"/>
    </row>
    <row r="1715" ht="11.25">
      <c r="D1715" s="9"/>
    </row>
    <row r="1716" ht="11.25">
      <c r="D1716" s="9"/>
    </row>
    <row r="1717" ht="11.25">
      <c r="D1717" s="9"/>
    </row>
    <row r="1718" ht="11.25">
      <c r="D1718" s="9"/>
    </row>
    <row r="1719" ht="11.25">
      <c r="D1719" s="9"/>
    </row>
    <row r="1720" ht="11.25">
      <c r="D1720" s="9"/>
    </row>
    <row r="1721" ht="11.25">
      <c r="D1721" s="9"/>
    </row>
    <row r="1722" ht="11.25">
      <c r="D1722" s="9"/>
    </row>
    <row r="1723" ht="11.25">
      <c r="D1723" s="9"/>
    </row>
    <row r="1724" ht="11.25">
      <c r="D1724" s="9"/>
    </row>
    <row r="1725" ht="11.25">
      <c r="D1725" s="9"/>
    </row>
    <row r="1726" ht="11.25">
      <c r="D1726" s="9"/>
    </row>
    <row r="1727" ht="11.25">
      <c r="D1727" s="9"/>
    </row>
    <row r="1728" ht="11.25">
      <c r="D1728" s="9"/>
    </row>
    <row r="1729" ht="11.25">
      <c r="D1729" s="9"/>
    </row>
    <row r="1730" ht="11.25">
      <c r="D1730" s="9"/>
    </row>
    <row r="1731" ht="11.25">
      <c r="D1731" s="9"/>
    </row>
    <row r="1732" ht="11.25">
      <c r="D1732" s="9"/>
    </row>
    <row r="1733" ht="11.25">
      <c r="D1733" s="9"/>
    </row>
    <row r="1734" ht="11.25">
      <c r="D1734" s="9"/>
    </row>
    <row r="1735" ht="11.25">
      <c r="D1735" s="9"/>
    </row>
    <row r="1736" ht="11.25">
      <c r="D1736" s="9"/>
    </row>
    <row r="1737" ht="11.25">
      <c r="D1737" s="9"/>
    </row>
    <row r="1738" ht="11.25">
      <c r="D1738" s="9"/>
    </row>
    <row r="1739" ht="11.25">
      <c r="D1739" s="9"/>
    </row>
    <row r="1740" ht="11.25">
      <c r="D1740" s="9"/>
    </row>
    <row r="1741" ht="11.25">
      <c r="D1741" s="9"/>
    </row>
    <row r="1742" ht="11.25">
      <c r="D1742" s="9"/>
    </row>
    <row r="1743" ht="11.25">
      <c r="D1743" s="9"/>
    </row>
    <row r="1744" ht="11.25">
      <c r="D1744" s="9"/>
    </row>
    <row r="1745" ht="11.25">
      <c r="D1745" s="9"/>
    </row>
    <row r="1746" ht="11.25">
      <c r="D1746" s="9"/>
    </row>
    <row r="1747" ht="11.25">
      <c r="D1747" s="9"/>
    </row>
    <row r="1748" ht="11.25">
      <c r="D1748" s="9"/>
    </row>
    <row r="1749" ht="11.25">
      <c r="D1749" s="9"/>
    </row>
    <row r="1750" ht="11.25">
      <c r="D1750" s="9"/>
    </row>
    <row r="1751" ht="11.25">
      <c r="D1751" s="9"/>
    </row>
    <row r="1752" ht="11.25">
      <c r="D1752" s="9"/>
    </row>
    <row r="1753" ht="11.25">
      <c r="D1753" s="9"/>
    </row>
    <row r="1754" ht="11.25">
      <c r="D1754" s="9"/>
    </row>
    <row r="1755" ht="11.25">
      <c r="D1755" s="9"/>
    </row>
    <row r="1756" ht="11.25">
      <c r="D1756" s="9"/>
    </row>
    <row r="1757" ht="11.25">
      <c r="D1757" s="9"/>
    </row>
    <row r="1758" ht="11.25">
      <c r="D1758" s="9"/>
    </row>
    <row r="1759" ht="11.25">
      <c r="D1759" s="9"/>
    </row>
    <row r="1760" ht="11.25">
      <c r="D1760" s="9"/>
    </row>
    <row r="1761" ht="11.25">
      <c r="D1761" s="9"/>
    </row>
    <row r="1762" ht="11.25">
      <c r="D1762" s="9"/>
    </row>
    <row r="1763" ht="11.25">
      <c r="D1763" s="9"/>
    </row>
    <row r="1764" ht="11.25">
      <c r="D1764" s="9"/>
    </row>
    <row r="1765" ht="11.25">
      <c r="D1765" s="9"/>
    </row>
    <row r="1766" ht="11.25">
      <c r="D1766" s="9"/>
    </row>
    <row r="1767" ht="11.25">
      <c r="D1767" s="9"/>
    </row>
    <row r="1768" ht="11.25">
      <c r="D1768" s="9"/>
    </row>
    <row r="1769" ht="11.25">
      <c r="D1769" s="9"/>
    </row>
    <row r="1770" ht="11.25">
      <c r="D1770" s="9"/>
    </row>
    <row r="1771" ht="11.25">
      <c r="D1771" s="9"/>
    </row>
    <row r="1772" ht="11.25">
      <c r="D1772" s="9"/>
    </row>
    <row r="1773" ht="11.25">
      <c r="D1773" s="9"/>
    </row>
    <row r="1774" ht="11.25">
      <c r="D1774" s="9"/>
    </row>
    <row r="1775" ht="11.25">
      <c r="D1775" s="9"/>
    </row>
    <row r="1776" ht="11.25">
      <c r="D1776" s="9"/>
    </row>
    <row r="1777" ht="11.25">
      <c r="D1777" s="9"/>
    </row>
    <row r="1778" ht="11.25">
      <c r="D1778" s="9"/>
    </row>
    <row r="1779" ht="11.25">
      <c r="D1779" s="9"/>
    </row>
    <row r="1780" ht="11.25">
      <c r="D1780" s="9"/>
    </row>
    <row r="1781" ht="11.25">
      <c r="D1781" s="9"/>
    </row>
    <row r="1782" ht="11.25">
      <c r="D1782" s="9"/>
    </row>
    <row r="1783" ht="11.25">
      <c r="D1783" s="9"/>
    </row>
    <row r="1784" ht="11.25">
      <c r="D1784" s="9"/>
    </row>
    <row r="1785" ht="11.25">
      <c r="D1785" s="9"/>
    </row>
    <row r="1786" ht="11.25">
      <c r="D1786" s="9"/>
    </row>
    <row r="1787" ht="11.25">
      <c r="D1787" s="9"/>
    </row>
    <row r="1788" ht="11.25">
      <c r="D1788" s="9"/>
    </row>
    <row r="1789" ht="11.25">
      <c r="D1789" s="9"/>
    </row>
    <row r="1790" ht="11.25">
      <c r="D1790" s="9"/>
    </row>
    <row r="1791" ht="11.25">
      <c r="D1791" s="9"/>
    </row>
    <row r="1792" ht="11.25">
      <c r="D1792" s="9"/>
    </row>
    <row r="1793" ht="11.25">
      <c r="D1793" s="9"/>
    </row>
    <row r="1794" ht="11.25">
      <c r="D1794" s="9"/>
    </row>
    <row r="1795" ht="11.25">
      <c r="D1795" s="9"/>
    </row>
    <row r="1796" ht="11.25">
      <c r="D1796" s="9"/>
    </row>
    <row r="1797" ht="11.25">
      <c r="D1797" s="9"/>
    </row>
    <row r="1798" ht="11.25">
      <c r="D1798" s="9"/>
    </row>
    <row r="1799" ht="11.25">
      <c r="D1799" s="9"/>
    </row>
    <row r="1800" ht="11.25">
      <c r="D1800" s="9"/>
    </row>
    <row r="1801" ht="11.25">
      <c r="D1801" s="9"/>
    </row>
    <row r="1802" ht="11.25">
      <c r="D1802" s="9"/>
    </row>
    <row r="1803" ht="11.25">
      <c r="D1803" s="9"/>
    </row>
    <row r="1804" ht="11.25">
      <c r="D1804" s="9"/>
    </row>
    <row r="1805" ht="11.25">
      <c r="D1805" s="9"/>
    </row>
    <row r="1806" ht="11.25">
      <c r="D1806" s="9"/>
    </row>
    <row r="1807" ht="11.25">
      <c r="D1807" s="9"/>
    </row>
    <row r="1808" ht="11.25">
      <c r="D1808" s="9"/>
    </row>
    <row r="1809" ht="11.25">
      <c r="D1809" s="9"/>
    </row>
    <row r="1810" ht="11.25">
      <c r="D1810" s="9"/>
    </row>
    <row r="1811" ht="11.25">
      <c r="D1811" s="9"/>
    </row>
    <row r="1812" ht="11.25">
      <c r="D1812" s="9"/>
    </row>
    <row r="1813" ht="11.25">
      <c r="D1813" s="9"/>
    </row>
    <row r="1814" ht="11.25">
      <c r="D1814" s="9"/>
    </row>
    <row r="1815" ht="11.25">
      <c r="D1815" s="9"/>
    </row>
    <row r="1816" ht="11.25">
      <c r="D1816" s="9"/>
    </row>
    <row r="1817" ht="11.25">
      <c r="D1817" s="9"/>
    </row>
    <row r="1818" ht="11.25">
      <c r="D1818" s="9"/>
    </row>
    <row r="1819" ht="11.25">
      <c r="D1819" s="9"/>
    </row>
    <row r="1820" ht="11.25">
      <c r="D1820" s="9"/>
    </row>
    <row r="1821" ht="11.25">
      <c r="D1821" s="9"/>
    </row>
    <row r="1822" ht="11.25">
      <c r="D1822" s="9"/>
    </row>
    <row r="1823" ht="11.25">
      <c r="D1823" s="9"/>
    </row>
    <row r="1824" ht="11.25">
      <c r="D1824" s="9"/>
    </row>
    <row r="1825" ht="11.25">
      <c r="D1825" s="9"/>
    </row>
    <row r="1826" ht="11.25">
      <c r="D1826" s="9"/>
    </row>
    <row r="1827" ht="11.25">
      <c r="D1827" s="9"/>
    </row>
    <row r="1828" ht="11.25">
      <c r="D1828" s="9"/>
    </row>
    <row r="1829" ht="11.25">
      <c r="D1829" s="9"/>
    </row>
    <row r="1830" ht="11.25">
      <c r="D1830" s="9"/>
    </row>
    <row r="1831" ht="11.25">
      <c r="D1831" s="9"/>
    </row>
    <row r="1832" ht="11.25">
      <c r="D1832" s="9"/>
    </row>
    <row r="1833" ht="11.25">
      <c r="D1833" s="9"/>
    </row>
    <row r="1834" ht="11.25">
      <c r="D1834" s="9"/>
    </row>
    <row r="1835" ht="11.25">
      <c r="D1835" s="9"/>
    </row>
    <row r="1836" ht="11.25">
      <c r="D1836" s="9"/>
    </row>
    <row r="1837" ht="11.25">
      <c r="D1837" s="9"/>
    </row>
    <row r="1838" ht="11.25">
      <c r="D1838" s="9"/>
    </row>
    <row r="1839" ht="11.25">
      <c r="D1839" s="9"/>
    </row>
    <row r="1840" ht="11.25">
      <c r="D1840" s="9"/>
    </row>
    <row r="1841" ht="11.25">
      <c r="D1841" s="9"/>
    </row>
    <row r="1842" ht="11.25">
      <c r="D1842" s="9"/>
    </row>
    <row r="1843" ht="11.25">
      <c r="D1843" s="9"/>
    </row>
    <row r="1844" ht="11.25">
      <c r="D1844" s="9"/>
    </row>
    <row r="1845" ht="11.25">
      <c r="D1845" s="9"/>
    </row>
    <row r="1846" ht="11.25">
      <c r="D1846" s="9"/>
    </row>
    <row r="1847" ht="11.25">
      <c r="D1847" s="9"/>
    </row>
    <row r="1848" ht="11.25">
      <c r="D1848" s="9"/>
    </row>
    <row r="1849" ht="11.25">
      <c r="D1849" s="9"/>
    </row>
    <row r="1850" ht="11.25">
      <c r="D1850" s="9"/>
    </row>
    <row r="1851" ht="11.25">
      <c r="D1851" s="9"/>
    </row>
    <row r="1852" ht="11.25">
      <c r="D1852" s="9"/>
    </row>
    <row r="1853" ht="11.25">
      <c r="D1853" s="9"/>
    </row>
    <row r="1854" ht="11.25">
      <c r="D1854" s="9"/>
    </row>
    <row r="1855" ht="11.25">
      <c r="D1855" s="9"/>
    </row>
    <row r="1856" ht="11.25">
      <c r="D1856" s="9"/>
    </row>
    <row r="1857" ht="11.25">
      <c r="D1857" s="9"/>
    </row>
    <row r="1858" ht="11.25">
      <c r="D1858" s="9"/>
    </row>
    <row r="1859" ht="11.25">
      <c r="D1859" s="9"/>
    </row>
    <row r="1860" ht="11.25">
      <c r="D1860" s="9"/>
    </row>
    <row r="1861" ht="11.25">
      <c r="D1861" s="9"/>
    </row>
    <row r="1862" ht="11.25">
      <c r="D1862" s="9"/>
    </row>
    <row r="1863" ht="11.25">
      <c r="D1863" s="9"/>
    </row>
    <row r="1864" ht="11.25">
      <c r="D1864" s="9"/>
    </row>
    <row r="1865" ht="11.25">
      <c r="D1865" s="9"/>
    </row>
    <row r="1866" ht="11.25">
      <c r="D1866" s="9"/>
    </row>
    <row r="1867" ht="11.25">
      <c r="D1867" s="9"/>
    </row>
    <row r="1868" ht="11.25">
      <c r="D1868" s="9"/>
    </row>
    <row r="1869" ht="11.25">
      <c r="D1869" s="9"/>
    </row>
    <row r="1870" ht="11.25">
      <c r="D1870" s="9"/>
    </row>
    <row r="1871" ht="11.25">
      <c r="D1871" s="9"/>
    </row>
    <row r="1872" ht="11.25">
      <c r="D1872" s="9"/>
    </row>
    <row r="1873" ht="11.25">
      <c r="D1873" s="9"/>
    </row>
    <row r="1874" ht="11.25">
      <c r="D1874" s="9"/>
    </row>
    <row r="1875" ht="11.25">
      <c r="D1875" s="9"/>
    </row>
    <row r="1876" ht="11.25">
      <c r="D1876" s="9"/>
    </row>
    <row r="1877" ht="11.25">
      <c r="D1877" s="9"/>
    </row>
    <row r="1878" ht="11.25">
      <c r="D1878" s="9"/>
    </row>
    <row r="1879" ht="11.25">
      <c r="D1879" s="9"/>
    </row>
    <row r="1880" ht="11.25">
      <c r="D1880" s="9"/>
    </row>
    <row r="1881" ht="11.25">
      <c r="D1881" s="9"/>
    </row>
    <row r="1882" ht="11.25">
      <c r="D1882" s="9"/>
    </row>
    <row r="1883" ht="11.25">
      <c r="D1883" s="9"/>
    </row>
    <row r="1884" ht="11.25">
      <c r="D1884" s="9"/>
    </row>
    <row r="1885" ht="11.25">
      <c r="D1885" s="9"/>
    </row>
    <row r="1886" ht="11.25">
      <c r="D1886" s="9"/>
    </row>
    <row r="1887" ht="11.25">
      <c r="D1887" s="9"/>
    </row>
    <row r="1888" ht="11.25">
      <c r="D1888" s="9"/>
    </row>
    <row r="1889" ht="11.25">
      <c r="D1889" s="9"/>
    </row>
    <row r="1890" ht="11.25">
      <c r="D1890" s="9"/>
    </row>
    <row r="1891" ht="11.25">
      <c r="D1891" s="9"/>
    </row>
    <row r="1892" ht="11.25">
      <c r="D1892" s="9"/>
    </row>
    <row r="1893" ht="11.25">
      <c r="D1893" s="9"/>
    </row>
    <row r="1894" ht="11.25">
      <c r="D1894" s="9"/>
    </row>
    <row r="1895" ht="11.25">
      <c r="D1895" s="9"/>
    </row>
    <row r="1896" ht="11.25">
      <c r="D1896" s="9"/>
    </row>
    <row r="1897" ht="11.25">
      <c r="D1897" s="9"/>
    </row>
    <row r="1898" ht="11.25">
      <c r="D1898" s="9"/>
    </row>
    <row r="1899" ht="11.25">
      <c r="D1899" s="9"/>
    </row>
    <row r="1900" ht="11.25">
      <c r="D1900" s="9"/>
    </row>
    <row r="1901" ht="11.25">
      <c r="D1901" s="9"/>
    </row>
    <row r="1902" ht="11.25">
      <c r="D1902" s="9"/>
    </row>
    <row r="1903" ht="11.25">
      <c r="D1903" s="9"/>
    </row>
    <row r="1904" ht="11.25">
      <c r="D1904" s="9"/>
    </row>
    <row r="1905" ht="11.25">
      <c r="D1905" s="9"/>
    </row>
    <row r="1906" ht="11.25">
      <c r="D1906" s="9"/>
    </row>
    <row r="1907" ht="11.25">
      <c r="D1907" s="9"/>
    </row>
    <row r="1908" ht="11.25">
      <c r="D1908" s="9"/>
    </row>
    <row r="1909" ht="11.25">
      <c r="D1909" s="9"/>
    </row>
    <row r="1910" ht="11.25">
      <c r="D1910" s="9"/>
    </row>
    <row r="1911" ht="11.25">
      <c r="D1911" s="9"/>
    </row>
    <row r="1912" ht="11.25">
      <c r="D1912" s="9"/>
    </row>
    <row r="1913" ht="11.25">
      <c r="D1913" s="9"/>
    </row>
    <row r="1914" ht="11.25">
      <c r="D1914" s="9"/>
    </row>
    <row r="1915" ht="11.25">
      <c r="D1915" s="9"/>
    </row>
    <row r="1916" ht="11.25">
      <c r="D1916" s="9"/>
    </row>
    <row r="1917" ht="11.25">
      <c r="D1917" s="9"/>
    </row>
    <row r="1918" ht="11.25">
      <c r="D1918" s="9"/>
    </row>
    <row r="1919" ht="11.25">
      <c r="D1919" s="9"/>
    </row>
    <row r="1920" ht="11.25">
      <c r="D1920" s="9"/>
    </row>
    <row r="1921" ht="11.25">
      <c r="D1921" s="9"/>
    </row>
    <row r="1922" ht="11.25">
      <c r="D1922" s="9"/>
    </row>
    <row r="1923" ht="11.25">
      <c r="D1923" s="9"/>
    </row>
    <row r="1924" ht="11.25">
      <c r="D1924" s="9"/>
    </row>
    <row r="1925" ht="11.25">
      <c r="D1925" s="9"/>
    </row>
    <row r="1926" ht="11.25">
      <c r="D1926" s="9"/>
    </row>
    <row r="1927" ht="11.25">
      <c r="D1927" s="9"/>
    </row>
    <row r="1928" ht="11.25">
      <c r="D1928" s="9"/>
    </row>
    <row r="1929" ht="11.25">
      <c r="D1929" s="9"/>
    </row>
    <row r="1930" ht="11.25">
      <c r="D1930" s="9"/>
    </row>
    <row r="1931" ht="11.25">
      <c r="D1931" s="9"/>
    </row>
    <row r="1932" ht="11.25">
      <c r="D1932" s="9"/>
    </row>
    <row r="1933" ht="11.25">
      <c r="D1933" s="9"/>
    </row>
    <row r="1934" ht="11.25">
      <c r="D1934" s="9"/>
    </row>
    <row r="1935" ht="11.25">
      <c r="D1935" s="9"/>
    </row>
    <row r="1936" ht="11.25">
      <c r="D1936" s="9"/>
    </row>
    <row r="1937" ht="11.25">
      <c r="D1937" s="9"/>
    </row>
    <row r="1938" ht="11.25">
      <c r="D1938" s="9"/>
    </row>
    <row r="1939" ht="11.25">
      <c r="D1939" s="9"/>
    </row>
    <row r="1940" ht="11.25">
      <c r="D1940" s="9"/>
    </row>
    <row r="1941" ht="11.25">
      <c r="D1941" s="9"/>
    </row>
    <row r="1942" ht="11.25">
      <c r="D1942" s="9"/>
    </row>
    <row r="1943" ht="11.25">
      <c r="D1943" s="9"/>
    </row>
    <row r="1944" ht="11.25">
      <c r="D1944" s="9"/>
    </row>
    <row r="1945" ht="11.25">
      <c r="D1945" s="9"/>
    </row>
    <row r="1946" ht="11.25">
      <c r="D1946" s="9"/>
    </row>
    <row r="1947" ht="11.25">
      <c r="D1947" s="9"/>
    </row>
    <row r="1948" ht="11.25">
      <c r="D1948" s="9"/>
    </row>
    <row r="1949" ht="11.25">
      <c r="D1949" s="9"/>
    </row>
    <row r="1950" ht="11.25">
      <c r="D1950" s="9"/>
    </row>
    <row r="1951" ht="11.25">
      <c r="D1951" s="9"/>
    </row>
    <row r="1952" ht="11.25">
      <c r="D1952" s="9"/>
    </row>
    <row r="1953" ht="11.25">
      <c r="D1953" s="9"/>
    </row>
    <row r="1954" ht="11.25">
      <c r="D1954" s="9"/>
    </row>
    <row r="1955" ht="11.25">
      <c r="D1955" s="9"/>
    </row>
    <row r="1956" ht="11.25">
      <c r="D1956" s="9"/>
    </row>
    <row r="1957" ht="11.25">
      <c r="D1957" s="9"/>
    </row>
    <row r="1958" ht="11.25">
      <c r="D1958" s="9"/>
    </row>
    <row r="1959" ht="11.25">
      <c r="D1959" s="9"/>
    </row>
    <row r="1960" ht="11.25">
      <c r="D1960" s="9"/>
    </row>
    <row r="1961" ht="11.25">
      <c r="D1961" s="9"/>
    </row>
    <row r="1962" ht="11.25">
      <c r="D1962" s="9"/>
    </row>
    <row r="1963" ht="11.25">
      <c r="D1963" s="9"/>
    </row>
    <row r="1964" ht="11.25">
      <c r="D1964" s="9"/>
    </row>
    <row r="1965" ht="11.25">
      <c r="D1965" s="9"/>
    </row>
    <row r="1966" ht="11.25">
      <c r="D1966" s="9"/>
    </row>
    <row r="1967" ht="11.25">
      <c r="D1967" s="9"/>
    </row>
    <row r="1968" ht="11.25">
      <c r="D1968" s="9"/>
    </row>
    <row r="1969" ht="11.25">
      <c r="D1969" s="9"/>
    </row>
    <row r="1970" ht="11.25">
      <c r="D1970" s="9"/>
    </row>
    <row r="1971" ht="11.25">
      <c r="D1971" s="9"/>
    </row>
    <row r="1972" ht="11.25">
      <c r="D1972" s="9"/>
    </row>
    <row r="1973" ht="11.25">
      <c r="D1973" s="9"/>
    </row>
    <row r="1974" ht="11.25">
      <c r="D1974" s="9"/>
    </row>
    <row r="1975" ht="11.25">
      <c r="D1975" s="9"/>
    </row>
    <row r="1976" ht="11.25">
      <c r="D1976" s="9"/>
    </row>
    <row r="1977" ht="11.25">
      <c r="D1977" s="9"/>
    </row>
    <row r="1978" ht="11.25">
      <c r="D1978" s="9"/>
    </row>
    <row r="1979" ht="11.25">
      <c r="D1979" s="9"/>
    </row>
    <row r="1980" ht="11.25">
      <c r="D1980" s="9"/>
    </row>
    <row r="1981" ht="11.25">
      <c r="D1981" s="9"/>
    </row>
    <row r="1982" ht="11.25">
      <c r="D1982" s="9"/>
    </row>
    <row r="1983" ht="11.25">
      <c r="D1983" s="9"/>
    </row>
    <row r="1984" ht="11.25">
      <c r="D1984" s="9"/>
    </row>
    <row r="1985" ht="11.25">
      <c r="D1985" s="9"/>
    </row>
    <row r="1986" ht="11.25">
      <c r="D1986" s="9"/>
    </row>
    <row r="1987" ht="11.25">
      <c r="D1987" s="9"/>
    </row>
    <row r="1988" ht="11.25">
      <c r="D1988" s="9"/>
    </row>
    <row r="1989" ht="11.25">
      <c r="D1989" s="9"/>
    </row>
    <row r="1990" ht="11.25">
      <c r="D1990" s="9"/>
    </row>
    <row r="1991" ht="11.25">
      <c r="D1991" s="9"/>
    </row>
    <row r="1992" ht="11.25">
      <c r="D1992" s="9"/>
    </row>
    <row r="1993" ht="11.25">
      <c r="D1993" s="9"/>
    </row>
    <row r="1994" ht="11.25">
      <c r="D1994" s="9"/>
    </row>
    <row r="1995" ht="11.25">
      <c r="D1995" s="9"/>
    </row>
    <row r="1996" ht="11.25">
      <c r="D1996" s="9"/>
    </row>
    <row r="1997" ht="11.25">
      <c r="D1997" s="9"/>
    </row>
    <row r="1998" ht="11.25">
      <c r="D1998" s="9"/>
    </row>
    <row r="1999" ht="11.25">
      <c r="D1999" s="9"/>
    </row>
    <row r="2000" ht="11.25">
      <c r="D2000" s="9"/>
    </row>
    <row r="2001" ht="11.25">
      <c r="D2001" s="9"/>
    </row>
    <row r="2002" ht="11.25">
      <c r="D2002" s="9"/>
    </row>
    <row r="2003" ht="11.25">
      <c r="D2003" s="9"/>
    </row>
    <row r="2004" ht="11.25">
      <c r="D2004" s="9"/>
    </row>
    <row r="2005" ht="11.25">
      <c r="D2005" s="9"/>
    </row>
    <row r="2006" ht="11.25">
      <c r="D2006" s="9"/>
    </row>
    <row r="2007" ht="11.25">
      <c r="D2007" s="9"/>
    </row>
    <row r="2008" ht="11.25">
      <c r="D2008" s="9"/>
    </row>
    <row r="2009" ht="11.25">
      <c r="D2009" s="9"/>
    </row>
    <row r="2010" ht="11.25">
      <c r="D2010" s="9"/>
    </row>
    <row r="2011" ht="11.25">
      <c r="D2011" s="9"/>
    </row>
    <row r="2012" ht="11.25">
      <c r="D2012" s="9"/>
    </row>
    <row r="2013" ht="11.25">
      <c r="D2013" s="9"/>
    </row>
    <row r="2014" ht="11.25">
      <c r="D2014" s="9"/>
    </row>
    <row r="2015" ht="11.25">
      <c r="D2015" s="9"/>
    </row>
    <row r="2016" ht="11.25">
      <c r="D2016" s="9"/>
    </row>
    <row r="2017" ht="11.25">
      <c r="D2017" s="9"/>
    </row>
    <row r="2018" ht="11.25">
      <c r="D2018" s="9"/>
    </row>
    <row r="2019" ht="11.25">
      <c r="D2019" s="9"/>
    </row>
    <row r="2020" ht="11.25">
      <c r="D2020" s="9"/>
    </row>
    <row r="2021" ht="11.25">
      <c r="D2021" s="9"/>
    </row>
    <row r="2022" ht="11.25">
      <c r="D2022" s="9"/>
    </row>
    <row r="2023" ht="11.25">
      <c r="D2023" s="9"/>
    </row>
    <row r="2024" ht="11.25">
      <c r="D2024" s="9"/>
    </row>
    <row r="2025" ht="11.25">
      <c r="D2025" s="9"/>
    </row>
    <row r="2026" ht="11.25">
      <c r="D2026" s="9"/>
    </row>
    <row r="2027" ht="11.25">
      <c r="D2027" s="9"/>
    </row>
    <row r="2028" ht="11.25">
      <c r="D2028" s="9"/>
    </row>
    <row r="2029" ht="11.25">
      <c r="D2029" s="9"/>
    </row>
    <row r="2030" ht="11.25">
      <c r="D2030" s="9"/>
    </row>
    <row r="2031" ht="11.25">
      <c r="D2031" s="9"/>
    </row>
    <row r="2032" ht="11.25">
      <c r="D2032" s="9"/>
    </row>
    <row r="2033" ht="11.25">
      <c r="D2033" s="9"/>
    </row>
    <row r="2034" ht="11.25">
      <c r="D2034" s="9"/>
    </row>
    <row r="2035" ht="11.25">
      <c r="D2035" s="9"/>
    </row>
    <row r="2036" ht="11.25">
      <c r="D2036" s="9"/>
    </row>
    <row r="2037" ht="11.25">
      <c r="D2037" s="9"/>
    </row>
    <row r="2038" ht="11.25">
      <c r="D2038" s="9"/>
    </row>
    <row r="2039" ht="11.25">
      <c r="D2039" s="9"/>
    </row>
    <row r="2040" ht="11.25">
      <c r="D2040" s="9"/>
    </row>
    <row r="2041" ht="11.25">
      <c r="D2041" s="9"/>
    </row>
    <row r="2042" ht="11.25">
      <c r="D2042" s="9"/>
    </row>
    <row r="2043" ht="11.25">
      <c r="D2043" s="9"/>
    </row>
    <row r="2044" ht="11.25">
      <c r="D2044" s="9"/>
    </row>
    <row r="2045" ht="11.25">
      <c r="D2045" s="9"/>
    </row>
    <row r="2046" ht="11.25">
      <c r="D2046" s="9"/>
    </row>
    <row r="2047" ht="11.25">
      <c r="D2047" s="9"/>
    </row>
    <row r="2048" ht="11.25">
      <c r="D2048" s="9"/>
    </row>
    <row r="2049" ht="11.25">
      <c r="D2049" s="9"/>
    </row>
    <row r="2050" ht="11.25">
      <c r="D2050" s="9"/>
    </row>
    <row r="2051" ht="11.25">
      <c r="D2051" s="9"/>
    </row>
    <row r="2052" ht="11.25">
      <c r="D2052" s="9"/>
    </row>
    <row r="2053" ht="11.25">
      <c r="D2053" s="9"/>
    </row>
    <row r="2054" ht="11.25">
      <c r="D2054" s="9"/>
    </row>
    <row r="2055" ht="11.25">
      <c r="D2055" s="9"/>
    </row>
    <row r="2056" ht="11.25">
      <c r="D2056" s="9"/>
    </row>
    <row r="2057" ht="11.25">
      <c r="D2057" s="9"/>
    </row>
    <row r="2058" ht="11.25">
      <c r="D2058" s="9"/>
    </row>
    <row r="2059" ht="11.25">
      <c r="D2059" s="9"/>
    </row>
    <row r="2060" ht="11.25">
      <c r="D2060" s="9"/>
    </row>
    <row r="2061" ht="11.25">
      <c r="D2061" s="9"/>
    </row>
    <row r="2062" ht="11.25">
      <c r="D2062" s="9"/>
    </row>
    <row r="2063" ht="11.25">
      <c r="D2063" s="9"/>
    </row>
    <row r="2064" ht="11.25">
      <c r="D2064" s="9"/>
    </row>
    <row r="2065" ht="11.25">
      <c r="D2065" s="9"/>
    </row>
    <row r="2066" ht="11.25">
      <c r="D2066" s="9"/>
    </row>
    <row r="2067" ht="11.25">
      <c r="D2067" s="9"/>
    </row>
    <row r="2068" ht="11.25">
      <c r="D2068" s="9"/>
    </row>
    <row r="2069" ht="11.25">
      <c r="D2069" s="9"/>
    </row>
    <row r="2070" ht="11.25">
      <c r="D2070" s="9"/>
    </row>
    <row r="2071" ht="11.25">
      <c r="D2071" s="9"/>
    </row>
    <row r="2072" ht="11.25">
      <c r="D2072" s="9"/>
    </row>
    <row r="2073" ht="11.25">
      <c r="D2073" s="9"/>
    </row>
    <row r="2074" ht="11.25">
      <c r="D2074" s="9"/>
    </row>
    <row r="2075" ht="11.25">
      <c r="D2075" s="9"/>
    </row>
    <row r="2076" ht="11.25">
      <c r="D2076" s="9"/>
    </row>
    <row r="2077" ht="11.25">
      <c r="D2077" s="9"/>
    </row>
    <row r="2078" ht="11.25">
      <c r="D2078" s="9"/>
    </row>
    <row r="2079" ht="11.25">
      <c r="D2079" s="9"/>
    </row>
    <row r="2080" ht="11.25">
      <c r="D2080" s="9"/>
    </row>
    <row r="2081" ht="11.25">
      <c r="D2081" s="9"/>
    </row>
    <row r="2082" ht="11.25">
      <c r="D2082" s="9"/>
    </row>
    <row r="2083" ht="11.25">
      <c r="D2083" s="9"/>
    </row>
    <row r="2084" ht="11.25">
      <c r="D2084" s="9"/>
    </row>
    <row r="2085" ht="11.25">
      <c r="D2085" s="9"/>
    </row>
    <row r="2086" ht="11.25">
      <c r="D2086" s="9"/>
    </row>
    <row r="2087" ht="11.25">
      <c r="D2087" s="9"/>
    </row>
    <row r="2088" ht="11.25">
      <c r="D2088" s="9"/>
    </row>
    <row r="2089" ht="11.25">
      <c r="D2089" s="9"/>
    </row>
    <row r="2090" ht="11.25">
      <c r="D2090" s="9"/>
    </row>
    <row r="2091" ht="11.25">
      <c r="D2091" s="9"/>
    </row>
    <row r="2092" ht="11.25">
      <c r="D2092" s="9"/>
    </row>
    <row r="2093" ht="11.25">
      <c r="D2093" s="9"/>
    </row>
    <row r="2094" ht="11.25">
      <c r="D2094" s="9"/>
    </row>
    <row r="2095" ht="11.25">
      <c r="D2095" s="9"/>
    </row>
    <row r="2096" ht="11.25">
      <c r="D2096" s="9"/>
    </row>
    <row r="2097" ht="11.25">
      <c r="D2097" s="9"/>
    </row>
    <row r="2098" ht="11.25">
      <c r="D2098" s="9"/>
    </row>
    <row r="2099" ht="11.25">
      <c r="D2099" s="9"/>
    </row>
    <row r="2100" ht="11.25">
      <c r="D2100" s="9"/>
    </row>
    <row r="2101" ht="11.25">
      <c r="D2101" s="9"/>
    </row>
    <row r="2102" ht="11.25">
      <c r="D2102" s="9"/>
    </row>
    <row r="2103" ht="11.25">
      <c r="D2103" s="9"/>
    </row>
    <row r="2104" ht="11.25">
      <c r="D2104" s="9"/>
    </row>
    <row r="2105" ht="11.25">
      <c r="D2105" s="9"/>
    </row>
    <row r="2106" ht="11.25">
      <c r="D2106" s="9"/>
    </row>
    <row r="2107" ht="11.25">
      <c r="D2107" s="9"/>
    </row>
    <row r="2108" ht="11.25">
      <c r="D2108" s="9"/>
    </row>
    <row r="2109" ht="11.25">
      <c r="D2109" s="9"/>
    </row>
    <row r="2110" ht="11.25">
      <c r="D2110" s="9"/>
    </row>
    <row r="2111" ht="11.25">
      <c r="D2111" s="9"/>
    </row>
    <row r="2112" ht="11.25">
      <c r="D2112" s="9"/>
    </row>
    <row r="2113" ht="11.25">
      <c r="D2113" s="9"/>
    </row>
    <row r="2114" ht="11.25">
      <c r="D2114" s="9"/>
    </row>
    <row r="2115" ht="11.25">
      <c r="D2115" s="9"/>
    </row>
    <row r="2116" ht="11.25">
      <c r="D2116" s="9"/>
    </row>
    <row r="2117" ht="11.25">
      <c r="D2117" s="9"/>
    </row>
    <row r="2118" ht="11.25">
      <c r="D2118" s="9"/>
    </row>
    <row r="2119" ht="11.25">
      <c r="D2119" s="9"/>
    </row>
    <row r="2120" ht="11.25">
      <c r="D2120" s="9"/>
    </row>
    <row r="2121" ht="11.25">
      <c r="D2121" s="9"/>
    </row>
    <row r="2122" ht="11.25">
      <c r="D2122" s="9"/>
    </row>
    <row r="2123" ht="11.25">
      <c r="D2123" s="9"/>
    </row>
    <row r="2124" ht="11.25">
      <c r="D2124" s="9"/>
    </row>
    <row r="2125" ht="11.25">
      <c r="D2125" s="9"/>
    </row>
    <row r="2126" ht="11.25">
      <c r="D2126" s="9"/>
    </row>
    <row r="2127" ht="11.25">
      <c r="D2127" s="9"/>
    </row>
    <row r="2128" ht="11.25">
      <c r="D2128" s="9"/>
    </row>
    <row r="2129" ht="11.25">
      <c r="D2129" s="9"/>
    </row>
    <row r="2130" ht="11.25">
      <c r="D2130" s="9"/>
    </row>
    <row r="2131" ht="11.25">
      <c r="D2131" s="9"/>
    </row>
    <row r="2132" ht="11.25">
      <c r="D2132" s="9"/>
    </row>
    <row r="2133" ht="11.25">
      <c r="D2133" s="9"/>
    </row>
    <row r="2134" ht="11.25">
      <c r="D2134" s="9"/>
    </row>
    <row r="2135" ht="11.25">
      <c r="D2135" s="9"/>
    </row>
    <row r="2136" ht="11.25">
      <c r="D2136" s="9"/>
    </row>
    <row r="2137" ht="11.25">
      <c r="D2137" s="9"/>
    </row>
    <row r="2138" ht="11.25">
      <c r="D2138" s="9"/>
    </row>
    <row r="2139" ht="11.25">
      <c r="D2139" s="9"/>
    </row>
    <row r="2140" ht="11.25">
      <c r="D2140" s="9"/>
    </row>
    <row r="2141" ht="11.25">
      <c r="D2141" s="9"/>
    </row>
    <row r="2142" ht="11.25">
      <c r="D2142" s="9"/>
    </row>
    <row r="2143" ht="11.25">
      <c r="D2143" s="9"/>
    </row>
    <row r="2144" ht="11.25">
      <c r="D2144" s="9"/>
    </row>
    <row r="2145" ht="11.25">
      <c r="D2145" s="9"/>
    </row>
    <row r="2146" ht="11.25">
      <c r="D2146" s="9"/>
    </row>
    <row r="2147" ht="11.25">
      <c r="D2147" s="9"/>
    </row>
    <row r="2148" ht="11.25">
      <c r="D2148" s="9"/>
    </row>
    <row r="2149" ht="11.25">
      <c r="D2149" s="9"/>
    </row>
    <row r="2150" ht="11.25">
      <c r="D2150" s="9"/>
    </row>
    <row r="2151" ht="11.25">
      <c r="D2151" s="9"/>
    </row>
    <row r="2152" ht="11.25">
      <c r="D2152" s="9"/>
    </row>
    <row r="2153" ht="11.25">
      <c r="D2153" s="9"/>
    </row>
    <row r="2154" ht="11.25">
      <c r="D2154" s="9"/>
    </row>
    <row r="2155" ht="11.25">
      <c r="D2155" s="9"/>
    </row>
    <row r="2156" ht="11.25">
      <c r="D2156" s="9"/>
    </row>
    <row r="2157" ht="11.25">
      <c r="D2157" s="9"/>
    </row>
    <row r="2158" ht="11.25">
      <c r="D2158" s="9"/>
    </row>
    <row r="2159" ht="11.25">
      <c r="D2159" s="9"/>
    </row>
    <row r="2160" ht="11.25">
      <c r="D2160" s="9"/>
    </row>
    <row r="2161" ht="11.25">
      <c r="D2161" s="9"/>
    </row>
    <row r="2162" ht="11.25">
      <c r="D2162" s="9"/>
    </row>
    <row r="2163" ht="11.25">
      <c r="D2163" s="9"/>
    </row>
    <row r="2164" ht="11.25">
      <c r="D2164" s="9"/>
    </row>
    <row r="2165" ht="11.25">
      <c r="D2165" s="9"/>
    </row>
    <row r="2166" ht="11.25">
      <c r="D2166" s="9"/>
    </row>
    <row r="2167" ht="11.25">
      <c r="D2167" s="9"/>
    </row>
    <row r="2168" ht="11.25">
      <c r="D2168" s="9"/>
    </row>
    <row r="2169" ht="11.25">
      <c r="D2169" s="9"/>
    </row>
    <row r="2170" ht="11.25">
      <c r="D2170" s="9"/>
    </row>
    <row r="2171" ht="11.25">
      <c r="D2171" s="9"/>
    </row>
    <row r="2172" ht="11.25">
      <c r="D2172" s="9"/>
    </row>
    <row r="2173" ht="11.25">
      <c r="D2173" s="9"/>
    </row>
    <row r="2174" ht="11.25">
      <c r="D2174" s="9"/>
    </row>
    <row r="2175" ht="11.25">
      <c r="D2175" s="9"/>
    </row>
    <row r="2176" ht="11.25">
      <c r="D2176" s="9"/>
    </row>
    <row r="2177" ht="11.25">
      <c r="D2177" s="9"/>
    </row>
    <row r="2178" ht="11.25">
      <c r="D2178" s="9"/>
    </row>
    <row r="2179" ht="11.25">
      <c r="D2179" s="9"/>
    </row>
    <row r="2180" ht="11.25">
      <c r="D2180" s="9"/>
    </row>
    <row r="2181" ht="11.25">
      <c r="D2181" s="9"/>
    </row>
    <row r="2182" ht="11.25">
      <c r="D2182" s="9"/>
    </row>
    <row r="2183" ht="11.25">
      <c r="D2183" s="9"/>
    </row>
    <row r="2184" ht="11.25">
      <c r="D2184" s="9"/>
    </row>
    <row r="2185" ht="11.25">
      <c r="D2185" s="9"/>
    </row>
    <row r="2186" ht="11.25">
      <c r="D2186" s="9"/>
    </row>
    <row r="2187" ht="11.25">
      <c r="D2187" s="9"/>
    </row>
    <row r="2188" ht="11.25">
      <c r="D2188" s="9"/>
    </row>
    <row r="2189" ht="11.25">
      <c r="D2189" s="9"/>
    </row>
    <row r="2190" ht="11.25">
      <c r="D2190" s="9"/>
    </row>
    <row r="2191" ht="11.25">
      <c r="D2191" s="9"/>
    </row>
    <row r="2192" ht="11.25">
      <c r="D2192" s="9"/>
    </row>
    <row r="2193" ht="11.25">
      <c r="D2193" s="9"/>
    </row>
    <row r="2194" ht="11.25">
      <c r="D2194" s="9"/>
    </row>
    <row r="2195" ht="11.25">
      <c r="D2195" s="9"/>
    </row>
    <row r="2196" ht="11.25">
      <c r="D2196" s="9"/>
    </row>
    <row r="2197" ht="11.25">
      <c r="D2197" s="9"/>
    </row>
    <row r="2198" ht="11.25">
      <c r="D2198" s="9"/>
    </row>
    <row r="2199" ht="11.25">
      <c r="D2199" s="9"/>
    </row>
    <row r="2200" ht="11.25">
      <c r="D2200" s="9"/>
    </row>
    <row r="2201" ht="11.25">
      <c r="D2201" s="9"/>
    </row>
    <row r="2202" ht="11.25">
      <c r="D2202" s="9"/>
    </row>
    <row r="2203" ht="11.25">
      <c r="D2203" s="9"/>
    </row>
    <row r="2204" ht="11.25">
      <c r="D2204" s="9"/>
    </row>
    <row r="2205" ht="11.25">
      <c r="D2205" s="9"/>
    </row>
    <row r="2206" ht="11.25">
      <c r="D2206" s="9"/>
    </row>
    <row r="2207" ht="11.25">
      <c r="D2207" s="9"/>
    </row>
    <row r="2208" ht="11.25">
      <c r="D2208" s="9"/>
    </row>
    <row r="2209" ht="11.25">
      <c r="D2209" s="9"/>
    </row>
    <row r="2210" ht="11.25">
      <c r="D2210" s="9"/>
    </row>
    <row r="2211" ht="11.25">
      <c r="D2211" s="9"/>
    </row>
    <row r="2212" ht="11.25">
      <c r="D2212" s="9"/>
    </row>
    <row r="2213" ht="11.25">
      <c r="D2213" s="9"/>
    </row>
    <row r="2214" ht="11.25">
      <c r="D2214" s="9"/>
    </row>
    <row r="2215" ht="11.25">
      <c r="D2215" s="9"/>
    </row>
    <row r="2216" ht="11.25">
      <c r="D2216" s="9"/>
    </row>
    <row r="2217" ht="11.25">
      <c r="D2217" s="9"/>
    </row>
    <row r="2218" ht="11.25">
      <c r="D2218" s="9"/>
    </row>
    <row r="2219" ht="11.25">
      <c r="D2219" s="9"/>
    </row>
    <row r="2220" ht="11.25">
      <c r="D2220" s="9"/>
    </row>
    <row r="2221" ht="11.25">
      <c r="D2221" s="9"/>
    </row>
    <row r="2222" ht="11.25">
      <c r="D2222" s="9"/>
    </row>
    <row r="2223" ht="11.25">
      <c r="D2223" s="9"/>
    </row>
    <row r="2224" ht="11.25">
      <c r="D2224" s="9"/>
    </row>
    <row r="2225" ht="11.25">
      <c r="D2225" s="9"/>
    </row>
    <row r="2226" ht="11.25">
      <c r="D2226" s="9"/>
    </row>
    <row r="2227" ht="11.25">
      <c r="D2227" s="9"/>
    </row>
    <row r="2228" ht="11.25">
      <c r="D2228" s="9"/>
    </row>
    <row r="2229" ht="11.25">
      <c r="D2229" s="9"/>
    </row>
    <row r="2230" ht="11.25">
      <c r="D2230" s="9"/>
    </row>
    <row r="2231" ht="11.25">
      <c r="D2231" s="9"/>
    </row>
    <row r="2232" ht="11.25">
      <c r="D2232" s="9"/>
    </row>
    <row r="2233" ht="11.25">
      <c r="D2233" s="9"/>
    </row>
    <row r="2234" ht="11.25">
      <c r="D2234" s="9"/>
    </row>
    <row r="2235" ht="11.25">
      <c r="D2235" s="9"/>
    </row>
    <row r="2236" ht="11.25">
      <c r="D2236" s="9"/>
    </row>
    <row r="2237" ht="11.25">
      <c r="D2237" s="9"/>
    </row>
    <row r="2238" ht="11.25">
      <c r="D2238" s="9"/>
    </row>
    <row r="2239" ht="11.25">
      <c r="D2239" s="9"/>
    </row>
    <row r="2240" ht="11.25">
      <c r="D2240" s="9"/>
    </row>
    <row r="2241" ht="11.25">
      <c r="D2241" s="9"/>
    </row>
    <row r="2242" ht="11.25">
      <c r="D2242" s="9"/>
    </row>
    <row r="2243" ht="11.25">
      <c r="D2243" s="9"/>
    </row>
    <row r="2244" ht="11.25">
      <c r="D2244" s="9"/>
    </row>
    <row r="2245" ht="11.25">
      <c r="D2245" s="9"/>
    </row>
    <row r="2246" ht="11.25">
      <c r="D2246" s="9"/>
    </row>
    <row r="2247" ht="11.25">
      <c r="D2247" s="9"/>
    </row>
    <row r="2248" ht="11.25">
      <c r="D2248" s="9"/>
    </row>
    <row r="2249" ht="11.25">
      <c r="D2249" s="9"/>
    </row>
    <row r="2250" ht="11.25">
      <c r="D2250" s="9"/>
    </row>
    <row r="2251" ht="11.25">
      <c r="D2251" s="9"/>
    </row>
    <row r="2252" ht="11.25">
      <c r="D2252" s="9"/>
    </row>
    <row r="2253" ht="11.25">
      <c r="D2253" s="9"/>
    </row>
    <row r="2254" ht="11.25">
      <c r="D2254" s="9"/>
    </row>
    <row r="2255" ht="11.25">
      <c r="D2255" s="9"/>
    </row>
    <row r="2256" ht="11.25">
      <c r="D2256" s="9"/>
    </row>
    <row r="2257" ht="11.25">
      <c r="D2257" s="9"/>
    </row>
    <row r="2258" ht="11.25">
      <c r="D2258" s="9"/>
    </row>
    <row r="2259" ht="11.25">
      <c r="D2259" s="9"/>
    </row>
    <row r="2260" ht="11.25">
      <c r="D2260" s="9"/>
    </row>
    <row r="2261" ht="11.25">
      <c r="D2261" s="9"/>
    </row>
    <row r="2262" ht="11.25">
      <c r="D2262" s="9"/>
    </row>
    <row r="2263" ht="11.25">
      <c r="D2263" s="9"/>
    </row>
    <row r="2264" ht="11.25">
      <c r="D2264" s="9"/>
    </row>
    <row r="2265" ht="11.25">
      <c r="D2265" s="9"/>
    </row>
    <row r="2266" ht="11.25">
      <c r="D2266" s="9"/>
    </row>
    <row r="2267" ht="11.25">
      <c r="D2267" s="9"/>
    </row>
    <row r="2268" ht="11.25">
      <c r="D2268" s="9"/>
    </row>
    <row r="2269" ht="11.25">
      <c r="D2269" s="9"/>
    </row>
    <row r="2270" ht="11.25">
      <c r="D2270" s="9"/>
    </row>
    <row r="2271" ht="11.25">
      <c r="D2271" s="9"/>
    </row>
    <row r="2272" ht="11.25">
      <c r="D2272" s="9"/>
    </row>
    <row r="2273" ht="11.25">
      <c r="D2273" s="9"/>
    </row>
    <row r="2274" ht="11.25">
      <c r="D2274" s="9"/>
    </row>
    <row r="2275" ht="11.25">
      <c r="D2275" s="9"/>
    </row>
    <row r="2276" ht="11.25">
      <c r="D2276" s="9"/>
    </row>
    <row r="2277" ht="11.25">
      <c r="D2277" s="9"/>
    </row>
    <row r="2278" ht="11.25">
      <c r="D2278" s="9"/>
    </row>
    <row r="2279" ht="11.25">
      <c r="D2279" s="9"/>
    </row>
    <row r="2280" ht="11.25">
      <c r="D2280" s="9"/>
    </row>
    <row r="2281" ht="11.25">
      <c r="D2281" s="9"/>
    </row>
    <row r="2282" ht="11.25">
      <c r="D2282" s="9"/>
    </row>
    <row r="2283" ht="11.25">
      <c r="D2283" s="9"/>
    </row>
    <row r="2284" ht="11.25">
      <c r="D2284" s="9"/>
    </row>
    <row r="2285" ht="11.25">
      <c r="D2285" s="9"/>
    </row>
    <row r="2286" ht="11.25">
      <c r="D2286" s="9"/>
    </row>
    <row r="2287" ht="11.25">
      <c r="D2287" s="9"/>
    </row>
    <row r="2288" ht="11.25">
      <c r="D2288" s="9"/>
    </row>
    <row r="2289" ht="11.25">
      <c r="D2289" s="9"/>
    </row>
    <row r="2290" ht="11.25">
      <c r="D2290" s="9"/>
    </row>
    <row r="2291" ht="11.25">
      <c r="D2291" s="9"/>
    </row>
    <row r="2292" ht="11.25">
      <c r="D2292" s="9"/>
    </row>
    <row r="2293" ht="11.25">
      <c r="D2293" s="9"/>
    </row>
    <row r="2294" ht="11.25">
      <c r="D2294" s="9"/>
    </row>
    <row r="2295" ht="11.25">
      <c r="D2295" s="9"/>
    </row>
    <row r="2296" ht="11.25">
      <c r="D2296" s="9"/>
    </row>
    <row r="2297" ht="11.25">
      <c r="D2297" s="9"/>
    </row>
    <row r="2298" ht="11.25">
      <c r="D2298" s="9"/>
    </row>
    <row r="2299" ht="11.25">
      <c r="D2299" s="9"/>
    </row>
    <row r="2300" ht="11.25">
      <c r="D2300" s="9"/>
    </row>
    <row r="2301" ht="11.25">
      <c r="D2301" s="9"/>
    </row>
    <row r="2302" ht="11.25">
      <c r="D2302" s="9"/>
    </row>
    <row r="2303" ht="11.25">
      <c r="D2303" s="9"/>
    </row>
    <row r="2304" ht="11.25">
      <c r="D2304" s="9"/>
    </row>
    <row r="2305" ht="11.25">
      <c r="D2305" s="9"/>
    </row>
    <row r="2306" ht="11.25">
      <c r="D2306" s="9"/>
    </row>
    <row r="2307" ht="11.25">
      <c r="D2307" s="9"/>
    </row>
    <row r="2308" ht="11.25">
      <c r="D2308" s="9"/>
    </row>
    <row r="2309" ht="11.25">
      <c r="D2309" s="9"/>
    </row>
    <row r="2310" ht="11.25">
      <c r="D2310" s="9"/>
    </row>
    <row r="2311" ht="11.25">
      <c r="D2311" s="9"/>
    </row>
    <row r="2312" ht="11.25">
      <c r="D2312" s="9"/>
    </row>
    <row r="2313" ht="11.25">
      <c r="D2313" s="9"/>
    </row>
    <row r="2314" ht="11.25">
      <c r="D2314" s="9"/>
    </row>
    <row r="2315" ht="11.25">
      <c r="D2315" s="9"/>
    </row>
    <row r="2316" ht="11.25">
      <c r="D2316" s="9"/>
    </row>
    <row r="2317" ht="11.25">
      <c r="D2317" s="9"/>
    </row>
    <row r="2318" ht="11.25">
      <c r="D2318" s="9"/>
    </row>
    <row r="2319" ht="11.25">
      <c r="D2319" s="9"/>
    </row>
    <row r="2320" ht="11.25">
      <c r="D2320" s="9"/>
    </row>
    <row r="2321" ht="11.25">
      <c r="D2321" s="9"/>
    </row>
    <row r="2322" ht="11.25">
      <c r="D2322" s="9"/>
    </row>
    <row r="2323" ht="11.25">
      <c r="D2323" s="9"/>
    </row>
    <row r="2324" ht="11.25">
      <c r="D2324" s="9"/>
    </row>
    <row r="2325" ht="11.25">
      <c r="D2325" s="9"/>
    </row>
    <row r="2326" ht="11.25">
      <c r="D2326" s="9"/>
    </row>
    <row r="2327" ht="11.25">
      <c r="D2327" s="9"/>
    </row>
    <row r="2328" ht="11.25">
      <c r="D2328" s="9"/>
    </row>
    <row r="2329" ht="11.25">
      <c r="D2329" s="9"/>
    </row>
    <row r="2330" ht="11.25">
      <c r="D2330" s="9"/>
    </row>
    <row r="2331" ht="11.25">
      <c r="D2331" s="9"/>
    </row>
    <row r="2332" ht="11.25">
      <c r="D2332" s="9"/>
    </row>
    <row r="2333" ht="11.25">
      <c r="D2333" s="9"/>
    </row>
    <row r="2334" ht="11.25">
      <c r="D2334" s="9"/>
    </row>
    <row r="2335" ht="11.25">
      <c r="D2335" s="9"/>
    </row>
    <row r="2336" ht="11.25">
      <c r="D2336" s="9"/>
    </row>
    <row r="2337" ht="11.25">
      <c r="D2337" s="9"/>
    </row>
    <row r="2338" ht="11.25">
      <c r="D2338" s="9"/>
    </row>
    <row r="2339" ht="11.25">
      <c r="D2339" s="9"/>
    </row>
    <row r="2340" ht="11.25">
      <c r="D2340" s="9"/>
    </row>
    <row r="2341" ht="11.25">
      <c r="D2341" s="9"/>
    </row>
    <row r="2342" ht="11.25">
      <c r="D2342" s="9"/>
    </row>
    <row r="2343" ht="11.25">
      <c r="D2343" s="9"/>
    </row>
    <row r="2344" ht="11.25">
      <c r="D2344" s="9"/>
    </row>
    <row r="2345" ht="11.25">
      <c r="D2345" s="9"/>
    </row>
    <row r="2346" ht="11.25">
      <c r="D2346" s="9"/>
    </row>
    <row r="2347" ht="11.25">
      <c r="D2347" s="9"/>
    </row>
    <row r="2348" ht="11.25">
      <c r="D2348" s="9"/>
    </row>
    <row r="2349" ht="11.25">
      <c r="D2349" s="9"/>
    </row>
    <row r="2350" ht="11.25">
      <c r="D2350" s="9"/>
    </row>
    <row r="2351" ht="11.25">
      <c r="D2351" s="9"/>
    </row>
    <row r="2352" ht="11.25">
      <c r="D2352" s="9"/>
    </row>
    <row r="2353" ht="11.25">
      <c r="D2353" s="9"/>
    </row>
    <row r="2354" ht="11.25">
      <c r="D2354" s="9"/>
    </row>
    <row r="2355" ht="11.25">
      <c r="D2355" s="9"/>
    </row>
    <row r="2356" ht="11.25">
      <c r="D2356" s="9"/>
    </row>
    <row r="2357" ht="11.25">
      <c r="D2357" s="9"/>
    </row>
    <row r="2358" ht="11.25">
      <c r="D2358" s="9"/>
    </row>
    <row r="2359" ht="11.25">
      <c r="D2359" s="9"/>
    </row>
    <row r="2360" ht="11.25">
      <c r="D2360" s="9"/>
    </row>
    <row r="2361" ht="11.25">
      <c r="D2361" s="9"/>
    </row>
    <row r="2362" ht="11.25">
      <c r="D2362" s="9"/>
    </row>
    <row r="2363" ht="11.25">
      <c r="D2363" s="9"/>
    </row>
    <row r="2364" ht="11.25">
      <c r="D2364" s="9"/>
    </row>
    <row r="2365" ht="11.25">
      <c r="D2365" s="9"/>
    </row>
    <row r="2366" ht="11.25">
      <c r="D2366" s="9"/>
    </row>
    <row r="2367" ht="11.25">
      <c r="D2367" s="9"/>
    </row>
    <row r="2368" ht="11.25">
      <c r="D2368" s="9"/>
    </row>
    <row r="2369" ht="11.25">
      <c r="D2369" s="9"/>
    </row>
    <row r="2370" ht="11.25">
      <c r="D2370" s="9"/>
    </row>
    <row r="2371" ht="11.25">
      <c r="D2371" s="9"/>
    </row>
    <row r="2372" ht="11.25">
      <c r="D2372" s="9"/>
    </row>
    <row r="2373" ht="11.25">
      <c r="D2373" s="9"/>
    </row>
    <row r="2374" ht="11.25">
      <c r="D2374" s="9"/>
    </row>
    <row r="2375" ht="11.25">
      <c r="D2375" s="9"/>
    </row>
    <row r="2376" ht="11.25">
      <c r="D2376" s="9"/>
    </row>
    <row r="2377" ht="11.25">
      <c r="D2377" s="9"/>
    </row>
    <row r="2378" ht="11.25">
      <c r="D2378" s="9"/>
    </row>
    <row r="2379" ht="11.25">
      <c r="D2379" s="9"/>
    </row>
    <row r="2380" ht="11.25">
      <c r="D2380" s="9"/>
    </row>
    <row r="2381" ht="11.25">
      <c r="D2381" s="9"/>
    </row>
    <row r="2382" ht="11.25">
      <c r="D2382" s="9"/>
    </row>
    <row r="2383" ht="11.25">
      <c r="D2383" s="9"/>
    </row>
    <row r="2384" ht="11.25">
      <c r="D2384" s="9"/>
    </row>
    <row r="2385" ht="11.25">
      <c r="D2385" s="9"/>
    </row>
    <row r="2386" ht="11.25">
      <c r="D2386" s="9"/>
    </row>
    <row r="2387" ht="11.25">
      <c r="D2387" s="9"/>
    </row>
    <row r="2388" ht="11.25">
      <c r="D2388" s="9"/>
    </row>
    <row r="2389" ht="11.25">
      <c r="D2389" s="9"/>
    </row>
    <row r="2390" ht="11.25">
      <c r="D2390" s="9"/>
    </row>
    <row r="2391" ht="11.25">
      <c r="D2391" s="9"/>
    </row>
    <row r="2392" ht="11.25">
      <c r="D2392" s="9"/>
    </row>
    <row r="2393" ht="11.25">
      <c r="D2393" s="9"/>
    </row>
    <row r="2394" ht="11.25">
      <c r="D2394" s="9"/>
    </row>
    <row r="2395" ht="11.25">
      <c r="D2395" s="9"/>
    </row>
    <row r="2396" ht="11.25">
      <c r="D2396" s="9"/>
    </row>
    <row r="2397" ht="11.25">
      <c r="D2397" s="9"/>
    </row>
    <row r="2398" ht="11.25">
      <c r="D2398" s="9"/>
    </row>
    <row r="2399" ht="11.25">
      <c r="D2399" s="9"/>
    </row>
    <row r="2400" ht="11.25">
      <c r="D2400" s="9"/>
    </row>
    <row r="2401" ht="11.25">
      <c r="D2401" s="9"/>
    </row>
    <row r="2402" ht="11.25">
      <c r="D2402" s="9"/>
    </row>
    <row r="2403" ht="11.25">
      <c r="D2403" s="9"/>
    </row>
    <row r="2404" ht="11.25">
      <c r="D2404" s="9"/>
    </row>
    <row r="2405" ht="11.25">
      <c r="D2405" s="9"/>
    </row>
    <row r="2406" ht="11.25">
      <c r="D2406" s="9"/>
    </row>
    <row r="2407" ht="11.25">
      <c r="D2407" s="9"/>
    </row>
    <row r="2408" ht="11.25">
      <c r="D2408" s="9"/>
    </row>
    <row r="2409" ht="11.25">
      <c r="D2409" s="9"/>
    </row>
    <row r="2410" ht="11.25">
      <c r="D2410" s="9"/>
    </row>
    <row r="2411" ht="11.25">
      <c r="D2411" s="9"/>
    </row>
    <row r="2412" ht="11.25">
      <c r="D2412" s="9"/>
    </row>
    <row r="2413" ht="11.25">
      <c r="D2413" s="9"/>
    </row>
    <row r="2414" ht="11.25">
      <c r="D2414" s="9"/>
    </row>
    <row r="2415" ht="11.25">
      <c r="D2415" s="9"/>
    </row>
    <row r="2416" ht="11.25">
      <c r="D2416" s="9"/>
    </row>
    <row r="2417" ht="11.25">
      <c r="D2417" s="9"/>
    </row>
    <row r="2418" ht="11.25">
      <c r="D2418" s="9"/>
    </row>
    <row r="2419" ht="11.25">
      <c r="D2419" s="9"/>
    </row>
    <row r="2420" ht="11.25">
      <c r="D2420" s="9"/>
    </row>
    <row r="2421" ht="11.25">
      <c r="D2421" s="9"/>
    </row>
    <row r="2422" ht="11.25">
      <c r="D2422" s="9"/>
    </row>
    <row r="2423" ht="11.25">
      <c r="D2423" s="9"/>
    </row>
    <row r="2424" ht="11.25">
      <c r="D2424" s="9"/>
    </row>
    <row r="2425" ht="11.25">
      <c r="D2425" s="9"/>
    </row>
    <row r="2426" ht="11.25">
      <c r="D2426" s="9"/>
    </row>
    <row r="2427" ht="11.25">
      <c r="D2427" s="9"/>
    </row>
    <row r="2428" ht="11.25">
      <c r="D2428" s="9"/>
    </row>
    <row r="2429" ht="11.25">
      <c r="D2429" s="9"/>
    </row>
    <row r="2430" ht="11.25">
      <c r="D2430" s="9"/>
    </row>
    <row r="2431" ht="11.25">
      <c r="D2431" s="9"/>
    </row>
    <row r="2432" ht="11.25">
      <c r="D2432" s="9"/>
    </row>
    <row r="2433" ht="11.25">
      <c r="D2433" s="9"/>
    </row>
    <row r="2434" ht="11.25">
      <c r="D2434" s="9"/>
    </row>
    <row r="2435" ht="11.25">
      <c r="D2435" s="9"/>
    </row>
    <row r="2436" ht="11.25">
      <c r="D2436" s="9"/>
    </row>
    <row r="2437" ht="11.25">
      <c r="D2437" s="9"/>
    </row>
    <row r="2438" ht="11.25">
      <c r="D2438" s="9"/>
    </row>
    <row r="2439" ht="11.25">
      <c r="D2439" s="9"/>
    </row>
    <row r="2440" ht="11.25">
      <c r="D2440" s="9"/>
    </row>
    <row r="2441" ht="11.25">
      <c r="D2441" s="9"/>
    </row>
    <row r="2442" ht="11.25">
      <c r="D2442" s="9"/>
    </row>
    <row r="2443" ht="11.25">
      <c r="D2443" s="9"/>
    </row>
    <row r="2444" ht="11.25">
      <c r="D2444" s="9"/>
    </row>
    <row r="2445" ht="11.25">
      <c r="D2445" s="9"/>
    </row>
    <row r="2446" ht="11.25">
      <c r="D2446" s="9"/>
    </row>
    <row r="2447" ht="11.25">
      <c r="D2447" s="9"/>
    </row>
    <row r="2448" ht="11.25">
      <c r="D2448" s="9"/>
    </row>
    <row r="2449" ht="11.25">
      <c r="D2449" s="9"/>
    </row>
    <row r="2450" ht="11.25">
      <c r="D2450" s="9"/>
    </row>
    <row r="2451" ht="11.25">
      <c r="D2451" s="9"/>
    </row>
    <row r="2452" ht="11.25">
      <c r="D2452" s="9"/>
    </row>
    <row r="2453" ht="11.25">
      <c r="D2453" s="9"/>
    </row>
    <row r="2454" ht="11.25">
      <c r="D2454" s="9"/>
    </row>
    <row r="2455" ht="11.25">
      <c r="D2455" s="9"/>
    </row>
    <row r="2456" ht="11.25">
      <c r="D2456" s="9"/>
    </row>
    <row r="2457" ht="11.25">
      <c r="D2457" s="9"/>
    </row>
    <row r="2458" ht="11.25">
      <c r="D2458" s="9"/>
    </row>
    <row r="2459" ht="11.25">
      <c r="D2459" s="9"/>
    </row>
    <row r="2460" ht="11.25">
      <c r="D2460" s="9"/>
    </row>
    <row r="2461" ht="11.25">
      <c r="D2461" s="9"/>
    </row>
    <row r="2462" ht="11.25">
      <c r="D2462" s="9"/>
    </row>
    <row r="2463" ht="11.25">
      <c r="D2463" s="9"/>
    </row>
    <row r="2464" ht="11.25">
      <c r="D2464" s="9"/>
    </row>
    <row r="2465" ht="11.25">
      <c r="D2465" s="9"/>
    </row>
    <row r="2466" ht="11.25">
      <c r="D2466" s="9"/>
    </row>
    <row r="2467" ht="11.25">
      <c r="D2467" s="9"/>
    </row>
    <row r="2468" ht="11.25">
      <c r="D2468" s="9"/>
    </row>
    <row r="2469" ht="11.25">
      <c r="D2469" s="9"/>
    </row>
    <row r="2470" ht="11.25">
      <c r="D2470" s="9"/>
    </row>
    <row r="2471" ht="11.25">
      <c r="D2471" s="9"/>
    </row>
    <row r="2472" ht="11.25">
      <c r="D2472" s="9"/>
    </row>
    <row r="2473" ht="11.25">
      <c r="D2473" s="9"/>
    </row>
    <row r="2474" ht="11.25">
      <c r="D2474" s="9"/>
    </row>
    <row r="2475" ht="11.25">
      <c r="D2475" s="9"/>
    </row>
    <row r="2476" ht="11.25">
      <c r="D2476" s="9"/>
    </row>
    <row r="2477" ht="11.25">
      <c r="D2477" s="9"/>
    </row>
    <row r="2478" ht="11.25">
      <c r="D2478" s="9"/>
    </row>
    <row r="2479" ht="11.25">
      <c r="D2479" s="9"/>
    </row>
    <row r="2480" ht="11.25">
      <c r="D2480" s="9"/>
    </row>
    <row r="2481" ht="11.25">
      <c r="D2481" s="9"/>
    </row>
    <row r="2482" ht="11.25">
      <c r="D2482" s="9"/>
    </row>
    <row r="2483" ht="11.25">
      <c r="D2483" s="9"/>
    </row>
    <row r="2484" ht="11.25">
      <c r="D2484" s="9"/>
    </row>
    <row r="2485" ht="11.25">
      <c r="D2485" s="9"/>
    </row>
    <row r="2486" ht="11.25">
      <c r="D2486" s="9"/>
    </row>
    <row r="2487" ht="11.25">
      <c r="D2487" s="9"/>
    </row>
    <row r="2488" ht="11.25">
      <c r="D2488" s="9"/>
    </row>
    <row r="2489" ht="11.25">
      <c r="D2489" s="9"/>
    </row>
    <row r="2490" ht="11.25">
      <c r="D2490" s="9"/>
    </row>
    <row r="2491" ht="11.25">
      <c r="D2491" s="9"/>
    </row>
    <row r="2492" ht="11.25">
      <c r="D2492" s="9"/>
    </row>
    <row r="2493" ht="11.25">
      <c r="D2493" s="9"/>
    </row>
    <row r="2494" ht="11.25">
      <c r="D2494" s="9"/>
    </row>
    <row r="2495" ht="11.25">
      <c r="D2495" s="9"/>
    </row>
    <row r="2496" ht="11.25">
      <c r="D2496" s="9"/>
    </row>
    <row r="2497" ht="11.25">
      <c r="D2497" s="9"/>
    </row>
    <row r="2498" ht="11.25">
      <c r="D2498" s="9"/>
    </row>
    <row r="2499" ht="11.25">
      <c r="D2499" s="9"/>
    </row>
    <row r="2500" ht="11.25">
      <c r="D2500" s="9"/>
    </row>
    <row r="2501" ht="11.25">
      <c r="D2501" s="9"/>
    </row>
    <row r="2502" ht="11.25">
      <c r="D2502" s="9"/>
    </row>
    <row r="2503" ht="11.25">
      <c r="D2503" s="9"/>
    </row>
    <row r="2504" ht="11.25">
      <c r="D2504" s="9"/>
    </row>
    <row r="2505" ht="11.25">
      <c r="D2505" s="9"/>
    </row>
    <row r="2506" ht="11.25">
      <c r="D2506" s="9"/>
    </row>
    <row r="2507" ht="11.25">
      <c r="D2507" s="9"/>
    </row>
    <row r="2508" ht="11.25">
      <c r="D2508" s="9"/>
    </row>
    <row r="2509" ht="11.25">
      <c r="D2509" s="9"/>
    </row>
    <row r="2510" ht="11.25">
      <c r="D2510" s="9"/>
    </row>
    <row r="2511" ht="11.25">
      <c r="D2511" s="9"/>
    </row>
    <row r="2512" ht="11.25">
      <c r="D2512" s="9"/>
    </row>
    <row r="2513" ht="11.25">
      <c r="D2513" s="9"/>
    </row>
    <row r="2514" ht="11.25">
      <c r="D2514" s="9"/>
    </row>
    <row r="2515" ht="11.25">
      <c r="D2515" s="9"/>
    </row>
    <row r="2516" ht="11.25">
      <c r="D2516" s="9"/>
    </row>
    <row r="2517" ht="11.25">
      <c r="D2517" s="9"/>
    </row>
    <row r="2518" ht="11.25">
      <c r="D2518" s="9"/>
    </row>
    <row r="2519" ht="11.25">
      <c r="D2519" s="9"/>
    </row>
    <row r="2520" ht="11.25">
      <c r="D2520" s="9"/>
    </row>
    <row r="2521" ht="11.25">
      <c r="D2521" s="9"/>
    </row>
    <row r="2522" ht="11.25">
      <c r="D2522" s="9"/>
    </row>
    <row r="2523" ht="11.25">
      <c r="D2523" s="9"/>
    </row>
    <row r="2524" ht="11.25">
      <c r="D2524" s="9"/>
    </row>
    <row r="2525" ht="11.25">
      <c r="D2525" s="9"/>
    </row>
    <row r="2526" ht="11.25">
      <c r="D2526" s="9"/>
    </row>
    <row r="2527" ht="11.25">
      <c r="D2527" s="9"/>
    </row>
    <row r="2528" ht="11.25">
      <c r="D2528" s="9"/>
    </row>
    <row r="2529" ht="11.25">
      <c r="D2529" s="9"/>
    </row>
    <row r="2530" ht="11.25">
      <c r="D2530" s="9"/>
    </row>
    <row r="2531" ht="11.25">
      <c r="D2531" s="9"/>
    </row>
    <row r="2532" ht="11.25">
      <c r="D2532" s="9"/>
    </row>
    <row r="2533" ht="11.25">
      <c r="D2533" s="9"/>
    </row>
    <row r="2534" ht="11.25">
      <c r="D2534" s="9"/>
    </row>
    <row r="2535" ht="11.25">
      <c r="D2535" s="9"/>
    </row>
    <row r="2536" ht="11.25">
      <c r="D2536" s="9"/>
    </row>
    <row r="2537" ht="11.25">
      <c r="D2537" s="9"/>
    </row>
    <row r="2538" ht="11.25">
      <c r="D2538" s="9"/>
    </row>
    <row r="2539" ht="11.25">
      <c r="D2539" s="9"/>
    </row>
    <row r="2540" ht="11.25">
      <c r="D2540" s="9"/>
    </row>
    <row r="2541" ht="11.25">
      <c r="D2541" s="9"/>
    </row>
    <row r="2542" ht="11.25">
      <c r="D2542" s="9"/>
    </row>
    <row r="2543" ht="11.25">
      <c r="D2543" s="9"/>
    </row>
    <row r="2544" ht="11.25">
      <c r="D2544" s="9"/>
    </row>
    <row r="2545" ht="11.25">
      <c r="D2545" s="9"/>
    </row>
    <row r="2546" ht="11.25">
      <c r="D2546" s="9"/>
    </row>
    <row r="2547" ht="11.25">
      <c r="D2547" s="9"/>
    </row>
    <row r="2548" ht="11.25">
      <c r="D2548" s="9"/>
    </row>
    <row r="2549" ht="11.25">
      <c r="D2549" s="9"/>
    </row>
    <row r="2550" ht="11.25">
      <c r="D2550" s="9"/>
    </row>
    <row r="2551" ht="11.25">
      <c r="D2551" s="9"/>
    </row>
    <row r="2552" ht="11.25">
      <c r="D2552" s="9"/>
    </row>
    <row r="2553" ht="11.25">
      <c r="D2553" s="9"/>
    </row>
    <row r="2554" ht="11.25">
      <c r="D2554" s="9"/>
    </row>
    <row r="2555" ht="11.25">
      <c r="D2555" s="9"/>
    </row>
    <row r="2556" ht="11.25">
      <c r="D2556" s="9"/>
    </row>
    <row r="2557" ht="11.25">
      <c r="D2557" s="9"/>
    </row>
    <row r="2558" ht="11.25">
      <c r="D2558" s="9"/>
    </row>
    <row r="2559" ht="11.25">
      <c r="D2559" s="9"/>
    </row>
    <row r="2560" ht="11.25">
      <c r="D2560" s="9"/>
    </row>
    <row r="2561" ht="11.25">
      <c r="D2561" s="9"/>
    </row>
    <row r="2562" ht="11.25">
      <c r="D2562" s="9"/>
    </row>
    <row r="2563" ht="11.25">
      <c r="D2563" s="9"/>
    </row>
    <row r="2564" ht="11.25">
      <c r="D2564" s="9"/>
    </row>
    <row r="2565" ht="11.25">
      <c r="D2565" s="9"/>
    </row>
    <row r="2566" ht="11.25">
      <c r="D2566" s="9"/>
    </row>
    <row r="2567" ht="11.25">
      <c r="D2567" s="9"/>
    </row>
    <row r="2568" ht="11.25">
      <c r="D2568" s="9"/>
    </row>
    <row r="2569" ht="11.25">
      <c r="D2569" s="9"/>
    </row>
    <row r="2570" ht="11.25">
      <c r="D2570" s="9"/>
    </row>
    <row r="2571" ht="11.25">
      <c r="D2571" s="9"/>
    </row>
    <row r="2572" ht="11.25">
      <c r="D2572" s="9"/>
    </row>
    <row r="2573" ht="11.25">
      <c r="D2573" s="9"/>
    </row>
    <row r="2574" ht="11.25">
      <c r="D2574" s="9"/>
    </row>
    <row r="2575" ht="11.25">
      <c r="D2575" s="9"/>
    </row>
    <row r="2576" ht="11.25">
      <c r="D2576" s="9"/>
    </row>
    <row r="2577" ht="11.25">
      <c r="D2577" s="9"/>
    </row>
    <row r="2578" ht="11.25">
      <c r="D2578" s="9"/>
    </row>
    <row r="2579" ht="11.25">
      <c r="D2579" s="9"/>
    </row>
    <row r="2580" ht="11.25">
      <c r="D2580" s="9"/>
    </row>
    <row r="2581" ht="11.25">
      <c r="D2581" s="9"/>
    </row>
    <row r="2582" ht="11.25">
      <c r="D2582" s="9"/>
    </row>
    <row r="2583" ht="11.25">
      <c r="D2583" s="9"/>
    </row>
    <row r="2584" ht="11.25">
      <c r="D2584" s="9"/>
    </row>
    <row r="2585" ht="11.25">
      <c r="D2585" s="9"/>
    </row>
    <row r="2586" ht="11.25">
      <c r="D2586" s="9"/>
    </row>
    <row r="2587" ht="11.25">
      <c r="D2587" s="9"/>
    </row>
    <row r="2588" ht="11.25">
      <c r="D2588" s="9"/>
    </row>
    <row r="2589" ht="11.25">
      <c r="D2589" s="9"/>
    </row>
    <row r="2590" ht="11.25">
      <c r="D2590" s="9"/>
    </row>
    <row r="2591" ht="11.25">
      <c r="D2591" s="9"/>
    </row>
    <row r="2592" ht="11.25">
      <c r="D2592" s="9"/>
    </row>
    <row r="2593" ht="11.25">
      <c r="D2593" s="9"/>
    </row>
    <row r="2594" ht="11.25">
      <c r="D2594" s="9"/>
    </row>
    <row r="2595" ht="11.25">
      <c r="D2595" s="9"/>
    </row>
    <row r="2596" ht="11.25">
      <c r="D2596" s="9"/>
    </row>
    <row r="2597" ht="11.25">
      <c r="D2597" s="9"/>
    </row>
    <row r="2598" ht="11.25">
      <c r="D2598" s="9"/>
    </row>
    <row r="2599" ht="11.25">
      <c r="D2599" s="9"/>
    </row>
    <row r="2600" ht="11.25">
      <c r="D2600" s="9"/>
    </row>
    <row r="2601" ht="11.25">
      <c r="D2601" s="9"/>
    </row>
    <row r="2602" ht="11.25">
      <c r="D2602" s="9"/>
    </row>
    <row r="2603" ht="11.25">
      <c r="D2603" s="9"/>
    </row>
    <row r="2604" ht="11.25">
      <c r="D2604" s="9"/>
    </row>
    <row r="2605" ht="11.25">
      <c r="D2605" s="9"/>
    </row>
    <row r="2606" ht="11.25">
      <c r="D2606" s="9"/>
    </row>
    <row r="2607" ht="11.25">
      <c r="D2607" s="9"/>
    </row>
    <row r="2608" ht="11.25">
      <c r="D2608" s="9"/>
    </row>
    <row r="2609" ht="11.25">
      <c r="D2609" s="9"/>
    </row>
    <row r="2610" ht="11.25">
      <c r="D2610" s="9"/>
    </row>
    <row r="2611" ht="11.25">
      <c r="D2611" s="9"/>
    </row>
    <row r="2612" ht="11.25">
      <c r="D2612" s="9"/>
    </row>
    <row r="2613" ht="11.25">
      <c r="D2613" s="9"/>
    </row>
    <row r="2614" ht="11.25">
      <c r="D2614" s="9"/>
    </row>
    <row r="2615" ht="11.25">
      <c r="D2615" s="9"/>
    </row>
    <row r="2616" ht="11.25">
      <c r="D2616" s="9"/>
    </row>
    <row r="2617" ht="11.25">
      <c r="D2617" s="9"/>
    </row>
    <row r="2618" ht="11.25">
      <c r="D2618" s="9"/>
    </row>
    <row r="2619" ht="11.25">
      <c r="D2619" s="9"/>
    </row>
    <row r="2620" ht="11.25">
      <c r="D2620" s="9"/>
    </row>
    <row r="2621" ht="11.25">
      <c r="D2621" s="9"/>
    </row>
    <row r="2622" ht="11.25">
      <c r="D2622" s="9"/>
    </row>
    <row r="2623" ht="11.25">
      <c r="D2623" s="9"/>
    </row>
    <row r="2624" ht="11.25">
      <c r="D2624" s="9"/>
    </row>
    <row r="2625" ht="11.25">
      <c r="D2625" s="9"/>
    </row>
    <row r="2626" ht="11.25">
      <c r="D2626" s="9"/>
    </row>
    <row r="2627" ht="11.25">
      <c r="D2627" s="9"/>
    </row>
    <row r="2628" ht="11.25">
      <c r="D2628" s="9"/>
    </row>
    <row r="2629" ht="11.25">
      <c r="D2629" s="9"/>
    </row>
    <row r="2630" ht="11.25">
      <c r="D2630" s="9"/>
    </row>
    <row r="2631" ht="11.25">
      <c r="D2631" s="9"/>
    </row>
    <row r="2632" ht="11.25">
      <c r="D2632" s="9"/>
    </row>
    <row r="2633" ht="11.25">
      <c r="D2633" s="9"/>
    </row>
    <row r="2634" ht="11.25">
      <c r="D2634" s="9"/>
    </row>
    <row r="2635" ht="11.25">
      <c r="D2635" s="9"/>
    </row>
    <row r="2636" ht="11.25">
      <c r="D2636" s="9"/>
    </row>
    <row r="2637" ht="11.25">
      <c r="D2637" s="9"/>
    </row>
    <row r="2638" ht="11.25">
      <c r="D2638" s="9"/>
    </row>
    <row r="2639" ht="11.25">
      <c r="D2639" s="9"/>
    </row>
    <row r="2640" ht="11.25">
      <c r="D2640" s="9"/>
    </row>
    <row r="2641" ht="11.25">
      <c r="D2641" s="9"/>
    </row>
    <row r="2642" ht="11.25">
      <c r="D2642" s="9"/>
    </row>
    <row r="2643" ht="11.25">
      <c r="D2643" s="9"/>
    </row>
    <row r="2644" ht="11.25">
      <c r="D2644" s="9"/>
    </row>
    <row r="2645" ht="11.25">
      <c r="D2645" s="9"/>
    </row>
    <row r="2646" ht="11.25">
      <c r="D2646" s="9"/>
    </row>
    <row r="2647" ht="11.25">
      <c r="D2647" s="9"/>
    </row>
    <row r="2648" ht="11.25">
      <c r="D2648" s="9"/>
    </row>
    <row r="2649" ht="11.25">
      <c r="D2649" s="9"/>
    </row>
    <row r="2650" ht="11.25">
      <c r="D2650" s="9"/>
    </row>
    <row r="2651" ht="11.25">
      <c r="D2651" s="9"/>
    </row>
    <row r="2652" ht="11.25">
      <c r="D2652" s="9"/>
    </row>
    <row r="2653" ht="11.25">
      <c r="D2653" s="9"/>
    </row>
    <row r="2654" ht="11.25">
      <c r="D2654" s="9"/>
    </row>
    <row r="2655" ht="11.25">
      <c r="D2655" s="9"/>
    </row>
    <row r="2656" ht="11.25">
      <c r="D2656" s="9"/>
    </row>
    <row r="2657" ht="11.25">
      <c r="D2657" s="9"/>
    </row>
    <row r="2658" ht="11.25">
      <c r="D2658" s="9"/>
    </row>
    <row r="2659" ht="11.25">
      <c r="D2659" s="9"/>
    </row>
    <row r="2660" ht="11.25">
      <c r="D2660" s="9"/>
    </row>
    <row r="2661" ht="11.25">
      <c r="D2661" s="9"/>
    </row>
    <row r="2662" ht="11.25">
      <c r="D2662" s="9"/>
    </row>
    <row r="2663" ht="11.25">
      <c r="D2663" s="9"/>
    </row>
    <row r="2664" ht="11.25">
      <c r="D2664" s="9"/>
    </row>
    <row r="2665" ht="11.25">
      <c r="D2665" s="9"/>
    </row>
    <row r="2666" ht="11.25">
      <c r="D2666" s="9"/>
    </row>
    <row r="2667" ht="11.25">
      <c r="D2667" s="9"/>
    </row>
    <row r="2668" ht="11.25">
      <c r="D2668" s="9"/>
    </row>
    <row r="2669" ht="11.25">
      <c r="D2669" s="9"/>
    </row>
    <row r="2670" ht="11.25">
      <c r="D2670" s="9"/>
    </row>
    <row r="2671" ht="11.25">
      <c r="D2671" s="9"/>
    </row>
    <row r="2672" ht="11.25">
      <c r="D2672" s="9"/>
    </row>
    <row r="2673" ht="11.25">
      <c r="D2673" s="9"/>
    </row>
    <row r="2674" ht="11.25">
      <c r="D2674" s="9"/>
    </row>
    <row r="2675" ht="11.25">
      <c r="D2675" s="9"/>
    </row>
    <row r="2676" ht="11.25">
      <c r="D2676" s="9"/>
    </row>
    <row r="2677" ht="11.25">
      <c r="D2677" s="9"/>
    </row>
    <row r="2678" ht="11.25">
      <c r="D2678" s="9"/>
    </row>
    <row r="2679" ht="11.25">
      <c r="D2679" s="9"/>
    </row>
    <row r="2680" ht="11.25">
      <c r="D2680" s="9"/>
    </row>
    <row r="2681" ht="11.25">
      <c r="D2681" s="9"/>
    </row>
    <row r="2682" ht="11.25">
      <c r="D2682" s="9"/>
    </row>
    <row r="2683" ht="11.25">
      <c r="D2683" s="9"/>
    </row>
    <row r="2684" ht="11.25">
      <c r="D2684" s="9"/>
    </row>
    <row r="2685" ht="11.25">
      <c r="D2685" s="9"/>
    </row>
    <row r="2686" ht="11.25">
      <c r="D2686" s="9"/>
    </row>
    <row r="2687" ht="11.25">
      <c r="D2687" s="9"/>
    </row>
    <row r="2688" ht="11.25">
      <c r="D2688" s="9"/>
    </row>
    <row r="2689" ht="11.25">
      <c r="D2689" s="9"/>
    </row>
    <row r="2690" ht="11.25">
      <c r="D2690" s="9"/>
    </row>
    <row r="2691" ht="11.25">
      <c r="D2691" s="9"/>
    </row>
    <row r="2692" ht="11.25">
      <c r="D2692" s="9"/>
    </row>
    <row r="2693" ht="11.25">
      <c r="D2693" s="9"/>
    </row>
    <row r="2694" ht="11.25">
      <c r="D2694" s="9"/>
    </row>
    <row r="2695" ht="11.25">
      <c r="D2695" s="9"/>
    </row>
    <row r="2696" ht="11.25">
      <c r="D2696" s="9"/>
    </row>
    <row r="2697" ht="11.25">
      <c r="D2697" s="9"/>
    </row>
    <row r="2698" ht="11.25">
      <c r="D2698" s="9"/>
    </row>
    <row r="2699" ht="11.25">
      <c r="D2699" s="9"/>
    </row>
    <row r="2700" ht="11.25">
      <c r="D2700" s="9"/>
    </row>
    <row r="2701" ht="11.25">
      <c r="D2701" s="9"/>
    </row>
    <row r="2702" ht="11.25">
      <c r="D2702" s="9"/>
    </row>
    <row r="2703" ht="11.25">
      <c r="D2703" s="9"/>
    </row>
    <row r="2704" ht="11.25">
      <c r="D2704" s="9"/>
    </row>
    <row r="2705" ht="11.25">
      <c r="D2705" s="9"/>
    </row>
    <row r="2706" ht="11.25">
      <c r="D2706" s="9"/>
    </row>
    <row r="2707" ht="11.25">
      <c r="D2707" s="9"/>
    </row>
    <row r="2708" ht="11.25">
      <c r="D2708" s="9"/>
    </row>
    <row r="2709" ht="11.25">
      <c r="D2709" s="9"/>
    </row>
    <row r="2710" ht="11.25">
      <c r="D2710" s="9"/>
    </row>
    <row r="2711" ht="11.25">
      <c r="D2711" s="9"/>
    </row>
    <row r="2712" ht="11.25">
      <c r="D2712" s="9"/>
    </row>
    <row r="2713" ht="11.25">
      <c r="D2713" s="9"/>
    </row>
    <row r="2714" ht="11.25">
      <c r="D2714" s="9"/>
    </row>
    <row r="2715" ht="11.25">
      <c r="D2715" s="9"/>
    </row>
    <row r="2716" ht="11.25">
      <c r="D2716" s="9"/>
    </row>
    <row r="2717" ht="11.25">
      <c r="D2717" s="9"/>
    </row>
    <row r="2718" ht="11.25">
      <c r="D2718" s="9"/>
    </row>
    <row r="2719" ht="11.25">
      <c r="D2719" s="9"/>
    </row>
    <row r="2720" ht="11.25">
      <c r="D2720" s="9"/>
    </row>
    <row r="2721" ht="11.25">
      <c r="D2721" s="9"/>
    </row>
    <row r="2722" ht="11.25">
      <c r="D2722" s="9"/>
    </row>
    <row r="2723" ht="11.25">
      <c r="D2723" s="9"/>
    </row>
    <row r="2724" ht="11.25">
      <c r="D2724" s="9"/>
    </row>
    <row r="2725" ht="11.25">
      <c r="D2725" s="9"/>
    </row>
    <row r="2726" ht="11.25">
      <c r="D2726" s="9"/>
    </row>
    <row r="2727" ht="11.25">
      <c r="D2727" s="9"/>
    </row>
    <row r="2728" ht="11.25">
      <c r="D2728" s="9"/>
    </row>
    <row r="2729" ht="11.25">
      <c r="D2729" s="9"/>
    </row>
    <row r="2730" ht="11.25">
      <c r="D2730" s="9"/>
    </row>
    <row r="2731" ht="11.25">
      <c r="D2731" s="9"/>
    </row>
    <row r="2732" ht="11.25">
      <c r="D2732" s="9"/>
    </row>
    <row r="2733" ht="11.25">
      <c r="D2733" s="9"/>
    </row>
    <row r="2734" ht="11.25">
      <c r="D2734" s="9"/>
    </row>
    <row r="2735" ht="11.25">
      <c r="D2735" s="9"/>
    </row>
    <row r="2736" ht="11.25">
      <c r="D2736" s="9"/>
    </row>
    <row r="2737" ht="11.25">
      <c r="D2737" s="9"/>
    </row>
    <row r="2738" ht="11.25">
      <c r="D2738" s="9"/>
    </row>
    <row r="2739" ht="11.25">
      <c r="D2739" s="9"/>
    </row>
    <row r="2740" ht="11.25">
      <c r="D2740" s="9"/>
    </row>
    <row r="2741" ht="11.25">
      <c r="D2741" s="9"/>
    </row>
    <row r="2742" ht="11.25">
      <c r="D2742" s="9"/>
    </row>
    <row r="2743" ht="11.25">
      <c r="D2743" s="9"/>
    </row>
    <row r="2744" ht="11.25">
      <c r="D2744" s="9"/>
    </row>
    <row r="2745" ht="11.25">
      <c r="D2745" s="9"/>
    </row>
    <row r="2746" ht="11.25">
      <c r="D2746" s="9"/>
    </row>
    <row r="2747" ht="11.25">
      <c r="D2747" s="9"/>
    </row>
    <row r="2748" ht="11.25">
      <c r="D2748" s="9"/>
    </row>
    <row r="2749" ht="11.25">
      <c r="D2749" s="9"/>
    </row>
    <row r="2750" ht="11.25">
      <c r="D2750" s="9"/>
    </row>
    <row r="2751" ht="11.25">
      <c r="D2751" s="9"/>
    </row>
    <row r="2752" ht="11.25">
      <c r="D2752" s="9"/>
    </row>
    <row r="2753" ht="11.25">
      <c r="D2753" s="9"/>
    </row>
    <row r="2754" ht="11.25">
      <c r="D2754" s="9"/>
    </row>
    <row r="2755" ht="11.25">
      <c r="D2755" s="9"/>
    </row>
    <row r="2756" ht="11.25">
      <c r="D2756" s="9"/>
    </row>
    <row r="2757" ht="11.25">
      <c r="D2757" s="9"/>
    </row>
    <row r="2758" ht="11.25">
      <c r="D2758" s="9"/>
    </row>
    <row r="2759" ht="11.25">
      <c r="D2759" s="9"/>
    </row>
    <row r="2760" ht="11.25">
      <c r="D2760" s="9"/>
    </row>
    <row r="2761" ht="11.25">
      <c r="D2761" s="9"/>
    </row>
    <row r="2762" ht="11.25">
      <c r="D2762" s="9"/>
    </row>
    <row r="2763" ht="11.25">
      <c r="D2763" s="9"/>
    </row>
    <row r="2764" ht="11.25">
      <c r="D2764" s="9"/>
    </row>
    <row r="2765" ht="11.25">
      <c r="D2765" s="9"/>
    </row>
    <row r="2766" ht="11.25">
      <c r="D2766" s="9"/>
    </row>
    <row r="2767" ht="11.25">
      <c r="D2767" s="9"/>
    </row>
    <row r="2768" ht="11.25">
      <c r="D2768" s="9"/>
    </row>
    <row r="2769" ht="11.25">
      <c r="D2769" s="9"/>
    </row>
    <row r="2770" ht="11.25">
      <c r="D2770" s="9"/>
    </row>
    <row r="2771" ht="11.25">
      <c r="D2771" s="9"/>
    </row>
    <row r="2772" ht="11.25">
      <c r="D2772" s="9"/>
    </row>
    <row r="2773" ht="11.25">
      <c r="D2773" s="9"/>
    </row>
    <row r="2774" ht="11.25">
      <c r="D2774" s="9"/>
    </row>
    <row r="2775" ht="11.25">
      <c r="D2775" s="9"/>
    </row>
    <row r="2776" ht="11.25">
      <c r="D2776" s="9"/>
    </row>
    <row r="2777" ht="11.25">
      <c r="D2777" s="9"/>
    </row>
    <row r="2778" ht="11.25">
      <c r="D2778" s="9"/>
    </row>
    <row r="2779" ht="11.25">
      <c r="D2779" s="9"/>
    </row>
    <row r="2780" ht="11.25">
      <c r="D2780" s="9"/>
    </row>
    <row r="2781" ht="11.25">
      <c r="D2781" s="9"/>
    </row>
    <row r="2782" ht="11.25">
      <c r="D2782" s="9"/>
    </row>
    <row r="2783" ht="11.25">
      <c r="D2783" s="9"/>
    </row>
    <row r="2784" ht="11.25">
      <c r="D2784" s="9"/>
    </row>
    <row r="2785" ht="11.25">
      <c r="D2785" s="9"/>
    </row>
    <row r="2786" ht="11.25">
      <c r="D2786" s="9"/>
    </row>
    <row r="2787" ht="11.25">
      <c r="D2787" s="9"/>
    </row>
    <row r="2788" ht="11.25">
      <c r="D2788" s="9"/>
    </row>
    <row r="2789" ht="11.25">
      <c r="D2789" s="9"/>
    </row>
    <row r="2790" ht="11.25">
      <c r="D2790" s="9"/>
    </row>
    <row r="2791" ht="11.25">
      <c r="D2791" s="9"/>
    </row>
    <row r="2792" ht="11.25">
      <c r="D2792" s="9"/>
    </row>
    <row r="2793" ht="11.25">
      <c r="D2793" s="9"/>
    </row>
    <row r="2794" ht="11.25">
      <c r="D2794" s="9"/>
    </row>
    <row r="2795" ht="11.25">
      <c r="D2795" s="9"/>
    </row>
    <row r="2796" ht="11.25">
      <c r="D2796" s="9"/>
    </row>
    <row r="2797" ht="11.25">
      <c r="D2797" s="9"/>
    </row>
    <row r="2798" ht="11.25">
      <c r="D2798" s="9"/>
    </row>
    <row r="2799" ht="11.25">
      <c r="D2799" s="9"/>
    </row>
    <row r="2800" ht="11.25">
      <c r="D2800" s="9"/>
    </row>
    <row r="2801" ht="11.25">
      <c r="D2801" s="9"/>
    </row>
    <row r="2802" ht="11.25">
      <c r="D2802" s="9"/>
    </row>
    <row r="2803" ht="11.25">
      <c r="D2803" s="9"/>
    </row>
    <row r="2804" ht="11.25">
      <c r="D2804" s="9"/>
    </row>
    <row r="2805" ht="11.25">
      <c r="D2805" s="9"/>
    </row>
    <row r="2806" ht="11.25">
      <c r="D2806" s="9"/>
    </row>
    <row r="2807" ht="11.25">
      <c r="D2807" s="9"/>
    </row>
    <row r="2808" ht="11.25">
      <c r="D2808" s="9"/>
    </row>
    <row r="2809" ht="11.25">
      <c r="D2809" s="9"/>
    </row>
    <row r="2810" ht="11.25">
      <c r="D2810" s="9"/>
    </row>
    <row r="2811" ht="11.25">
      <c r="D2811" s="9"/>
    </row>
    <row r="2812" ht="11.25">
      <c r="D2812" s="9"/>
    </row>
    <row r="2813" ht="11.25">
      <c r="D2813" s="9"/>
    </row>
    <row r="2814" ht="11.25">
      <c r="D2814" s="9"/>
    </row>
    <row r="2815" ht="11.25">
      <c r="D2815" s="9"/>
    </row>
    <row r="2816" ht="11.25">
      <c r="D2816" s="9"/>
    </row>
    <row r="2817" ht="11.25">
      <c r="D2817" s="9"/>
    </row>
    <row r="2818" ht="11.25">
      <c r="D2818" s="9"/>
    </row>
    <row r="2819" ht="11.25">
      <c r="D2819" s="9"/>
    </row>
    <row r="2820" ht="11.25">
      <c r="D2820" s="9"/>
    </row>
    <row r="2821" ht="11.25">
      <c r="D2821" s="9"/>
    </row>
    <row r="2822" ht="11.25">
      <c r="D2822" s="9"/>
    </row>
    <row r="2823" ht="11.25">
      <c r="D2823" s="9"/>
    </row>
    <row r="2824" ht="11.25">
      <c r="D2824" s="9"/>
    </row>
    <row r="2825" ht="11.25">
      <c r="D2825" s="9"/>
    </row>
    <row r="2826" ht="11.25">
      <c r="D2826" s="9"/>
    </row>
    <row r="2827" ht="11.25">
      <c r="D2827" s="9"/>
    </row>
    <row r="2828" ht="11.25">
      <c r="D2828" s="9"/>
    </row>
    <row r="2829" ht="11.25">
      <c r="D2829" s="9"/>
    </row>
    <row r="2830" ht="11.25">
      <c r="D2830" s="9"/>
    </row>
    <row r="2831" ht="11.25">
      <c r="D2831" s="9"/>
    </row>
    <row r="2832" ht="11.25">
      <c r="D2832" s="9"/>
    </row>
    <row r="2833" ht="11.25">
      <c r="D2833" s="9"/>
    </row>
    <row r="2834" ht="11.25">
      <c r="D2834" s="9"/>
    </row>
    <row r="2835" ht="11.25">
      <c r="D2835" s="9"/>
    </row>
    <row r="2836" ht="11.25">
      <c r="D2836" s="9"/>
    </row>
    <row r="2837" ht="11.25">
      <c r="D2837" s="9"/>
    </row>
    <row r="2838" ht="11.25">
      <c r="D2838" s="9"/>
    </row>
    <row r="2839" ht="11.25">
      <c r="D2839" s="9"/>
    </row>
    <row r="2840" ht="11.25">
      <c r="D2840" s="9"/>
    </row>
    <row r="2841" ht="11.25">
      <c r="D2841" s="9"/>
    </row>
    <row r="2842" ht="11.25">
      <c r="D2842" s="9"/>
    </row>
    <row r="2843" ht="11.25">
      <c r="D2843" s="9"/>
    </row>
    <row r="2844" ht="11.25">
      <c r="D2844" s="9"/>
    </row>
    <row r="2845" ht="11.25">
      <c r="D2845" s="9"/>
    </row>
    <row r="2846" ht="11.25">
      <c r="D2846" s="9"/>
    </row>
    <row r="2847" ht="11.25">
      <c r="D2847" s="9"/>
    </row>
    <row r="2848" ht="11.25">
      <c r="D2848" s="9"/>
    </row>
    <row r="2849" ht="11.25">
      <c r="D2849" s="9"/>
    </row>
    <row r="2850" ht="11.25">
      <c r="D2850" s="9"/>
    </row>
    <row r="2851" ht="11.25">
      <c r="D2851" s="9"/>
    </row>
    <row r="2852" ht="11.25">
      <c r="D2852" s="9"/>
    </row>
    <row r="2853" ht="11.25">
      <c r="D2853" s="9"/>
    </row>
    <row r="2854" ht="11.25">
      <c r="D2854" s="9"/>
    </row>
    <row r="2855" ht="11.25">
      <c r="D2855" s="9"/>
    </row>
    <row r="2856" ht="11.25">
      <c r="D2856" s="9"/>
    </row>
    <row r="2857" ht="11.25">
      <c r="D2857" s="9"/>
    </row>
    <row r="2858" ht="11.25">
      <c r="D2858" s="9"/>
    </row>
    <row r="2859" ht="11.25">
      <c r="D2859" s="9"/>
    </row>
    <row r="2860" ht="11.25">
      <c r="D2860" s="9"/>
    </row>
    <row r="2861" ht="11.25">
      <c r="D2861" s="9"/>
    </row>
    <row r="2862" ht="11.25">
      <c r="D2862" s="9"/>
    </row>
    <row r="2863" ht="11.25">
      <c r="D2863" s="9"/>
    </row>
    <row r="2864" ht="11.25">
      <c r="D2864" s="9"/>
    </row>
    <row r="2865" ht="11.25">
      <c r="D2865" s="9"/>
    </row>
    <row r="2866" ht="11.25">
      <c r="D2866" s="9"/>
    </row>
    <row r="2867" ht="11.25">
      <c r="D2867" s="9"/>
    </row>
    <row r="2868" ht="11.25">
      <c r="D2868" s="9"/>
    </row>
    <row r="2869" ht="11.25">
      <c r="D2869" s="9"/>
    </row>
    <row r="2870" ht="11.25">
      <c r="D2870" s="9"/>
    </row>
    <row r="2871" ht="11.25">
      <c r="D2871" s="9"/>
    </row>
    <row r="2872" ht="11.25">
      <c r="D2872" s="9"/>
    </row>
    <row r="2873" ht="11.25">
      <c r="D2873" s="9"/>
    </row>
    <row r="2874" ht="11.25">
      <c r="D2874" s="9"/>
    </row>
    <row r="2875" ht="11.25">
      <c r="D2875" s="9"/>
    </row>
    <row r="2876" ht="11.25">
      <c r="D2876" s="9"/>
    </row>
    <row r="2877" ht="11.25">
      <c r="D2877" s="9"/>
    </row>
    <row r="2878" ht="11.25">
      <c r="D2878" s="9"/>
    </row>
    <row r="2879" ht="11.25">
      <c r="D2879" s="9"/>
    </row>
    <row r="2880" ht="11.25">
      <c r="D2880" s="9"/>
    </row>
    <row r="2881" ht="11.25">
      <c r="D2881" s="9"/>
    </row>
    <row r="2882" ht="11.25">
      <c r="D2882" s="9"/>
    </row>
    <row r="2883" ht="11.25">
      <c r="D2883" s="9"/>
    </row>
    <row r="2884" ht="11.25">
      <c r="D2884" s="9"/>
    </row>
    <row r="2885" ht="11.25">
      <c r="D2885" s="9"/>
    </row>
    <row r="2886" ht="11.25">
      <c r="D2886" s="9"/>
    </row>
    <row r="2887" ht="11.25">
      <c r="D2887" s="9"/>
    </row>
    <row r="2888" ht="11.25">
      <c r="D2888" s="9"/>
    </row>
    <row r="2889" ht="11.25">
      <c r="D2889" s="9"/>
    </row>
    <row r="2890" ht="11.25">
      <c r="D2890" s="9"/>
    </row>
    <row r="2891" ht="11.25">
      <c r="D2891" s="9"/>
    </row>
    <row r="2892" ht="11.25">
      <c r="D2892" s="9"/>
    </row>
    <row r="2893" ht="11.25">
      <c r="D2893" s="9"/>
    </row>
    <row r="2894" ht="11.25">
      <c r="D2894" s="9"/>
    </row>
    <row r="2895" ht="11.25">
      <c r="D2895" s="9"/>
    </row>
    <row r="2896" ht="11.25">
      <c r="D2896" s="9"/>
    </row>
    <row r="2897" ht="11.25">
      <c r="D2897" s="9"/>
    </row>
    <row r="2898" ht="11.25">
      <c r="D2898" s="9"/>
    </row>
    <row r="2899" ht="11.25">
      <c r="D2899" s="9"/>
    </row>
    <row r="2900" ht="11.25">
      <c r="D2900" s="9"/>
    </row>
    <row r="2901" ht="11.25">
      <c r="D2901" s="9"/>
    </row>
    <row r="2902" ht="11.25">
      <c r="D2902" s="9"/>
    </row>
    <row r="2903" ht="11.25">
      <c r="D2903" s="9"/>
    </row>
    <row r="2904" ht="11.25">
      <c r="D2904" s="9"/>
    </row>
    <row r="2905" ht="11.25">
      <c r="D2905" s="9"/>
    </row>
    <row r="2906" ht="11.25">
      <c r="D2906" s="9"/>
    </row>
    <row r="2907" ht="11.25">
      <c r="D2907" s="9"/>
    </row>
    <row r="2908" ht="11.25">
      <c r="D2908" s="9"/>
    </row>
    <row r="2909" ht="11.25">
      <c r="D2909" s="9"/>
    </row>
    <row r="2910" ht="11.25">
      <c r="D2910" s="9"/>
    </row>
    <row r="2911" ht="11.25">
      <c r="D2911" s="9"/>
    </row>
    <row r="2912" ht="11.25">
      <c r="D2912" s="9"/>
    </row>
    <row r="2913" ht="11.25">
      <c r="D2913" s="9"/>
    </row>
    <row r="2914" ht="11.25">
      <c r="D2914" s="9"/>
    </row>
    <row r="2915" ht="11.25">
      <c r="D2915" s="9"/>
    </row>
    <row r="2916" ht="11.25">
      <c r="D2916" s="9"/>
    </row>
    <row r="2917" ht="11.25">
      <c r="D2917" s="9"/>
    </row>
    <row r="2918" ht="11.25">
      <c r="D2918" s="9"/>
    </row>
    <row r="2919" ht="11.25">
      <c r="D2919" s="9"/>
    </row>
    <row r="2920" ht="11.25">
      <c r="D2920" s="9"/>
    </row>
    <row r="2921" ht="11.25">
      <c r="D2921" s="9"/>
    </row>
    <row r="2922" ht="11.25">
      <c r="D2922" s="9"/>
    </row>
    <row r="2923" ht="11.25">
      <c r="D2923" s="9"/>
    </row>
    <row r="2924" ht="11.25">
      <c r="D2924" s="9"/>
    </row>
    <row r="2925" ht="11.25">
      <c r="D2925" s="9"/>
    </row>
    <row r="2926" ht="11.25">
      <c r="D2926" s="9"/>
    </row>
    <row r="2927" ht="11.25">
      <c r="D2927" s="9"/>
    </row>
    <row r="2928" ht="11.25">
      <c r="D2928" s="9"/>
    </row>
    <row r="2929" ht="11.25">
      <c r="D2929" s="9"/>
    </row>
    <row r="2930" ht="11.25">
      <c r="D2930" s="9"/>
    </row>
    <row r="2931" ht="11.25">
      <c r="D2931" s="9"/>
    </row>
    <row r="2932" ht="11.25">
      <c r="D2932" s="9"/>
    </row>
    <row r="2933" ht="11.25">
      <c r="D2933" s="9"/>
    </row>
    <row r="2934" ht="11.25">
      <c r="D2934" s="9"/>
    </row>
    <row r="2935" ht="11.25">
      <c r="D2935" s="9"/>
    </row>
    <row r="2936" ht="11.25">
      <c r="D2936" s="9"/>
    </row>
    <row r="2937" ht="11.25">
      <c r="D2937" s="9"/>
    </row>
    <row r="2938" ht="11.25">
      <c r="D2938" s="9"/>
    </row>
    <row r="2939" ht="11.25">
      <c r="D2939" s="9"/>
    </row>
    <row r="2940" ht="11.25">
      <c r="D2940" s="9"/>
    </row>
    <row r="2941" ht="11.25">
      <c r="D2941" s="9"/>
    </row>
    <row r="2942" ht="11.25">
      <c r="D2942" s="9"/>
    </row>
    <row r="2943" ht="11.25">
      <c r="D2943" s="9"/>
    </row>
    <row r="2944" ht="11.25">
      <c r="D2944" s="9"/>
    </row>
    <row r="2945" ht="11.25">
      <c r="D2945" s="9"/>
    </row>
    <row r="2946" ht="11.25">
      <c r="D2946" s="9"/>
    </row>
    <row r="2947" ht="11.25">
      <c r="D2947" s="9"/>
    </row>
    <row r="2948" ht="11.25">
      <c r="D2948" s="9"/>
    </row>
    <row r="2949" ht="11.25">
      <c r="D2949" s="9"/>
    </row>
    <row r="2950" ht="11.25">
      <c r="D2950" s="9"/>
    </row>
    <row r="2951" ht="11.25">
      <c r="D2951" s="9"/>
    </row>
    <row r="2952" ht="11.25">
      <c r="D2952" s="9"/>
    </row>
    <row r="2953" ht="11.25">
      <c r="D2953" s="9"/>
    </row>
    <row r="2954" ht="11.25">
      <c r="D2954" s="9"/>
    </row>
    <row r="2955" ht="11.25">
      <c r="D2955" s="9"/>
    </row>
    <row r="2956" ht="11.25">
      <c r="D2956" s="9"/>
    </row>
    <row r="2957" ht="11.25">
      <c r="D2957" s="9"/>
    </row>
    <row r="2958" ht="11.25">
      <c r="D2958" s="9"/>
    </row>
    <row r="2959" ht="11.25">
      <c r="D2959" s="9"/>
    </row>
    <row r="2960" ht="11.25">
      <c r="D2960" s="9"/>
    </row>
    <row r="2961" ht="11.25">
      <c r="D2961" s="9"/>
    </row>
    <row r="2962" ht="11.25">
      <c r="D2962" s="9"/>
    </row>
    <row r="2963" ht="11.25">
      <c r="D2963" s="9"/>
    </row>
    <row r="2964" ht="11.25">
      <c r="D2964" s="9"/>
    </row>
    <row r="2965" ht="11.25">
      <c r="D2965" s="9"/>
    </row>
    <row r="2966" ht="11.25">
      <c r="D2966" s="9"/>
    </row>
    <row r="2967" ht="11.25">
      <c r="D2967" s="9"/>
    </row>
    <row r="2968" ht="11.25">
      <c r="D2968" s="9"/>
    </row>
    <row r="2969" ht="11.25">
      <c r="D2969" s="9"/>
    </row>
    <row r="2970" ht="11.25">
      <c r="D2970" s="9"/>
    </row>
    <row r="2971" ht="11.25">
      <c r="D2971" s="9"/>
    </row>
    <row r="2972" ht="11.25">
      <c r="D2972" s="9"/>
    </row>
    <row r="2973" ht="11.25">
      <c r="D2973" s="9"/>
    </row>
    <row r="2974" ht="11.25">
      <c r="D2974" s="9"/>
    </row>
    <row r="2975" ht="11.25">
      <c r="D2975" s="9"/>
    </row>
    <row r="2976" ht="11.25">
      <c r="D2976" s="9"/>
    </row>
    <row r="2977" ht="11.25">
      <c r="D2977" s="9"/>
    </row>
    <row r="2978" ht="11.25">
      <c r="D2978" s="9"/>
    </row>
    <row r="2979" ht="11.25">
      <c r="D2979" s="9"/>
    </row>
    <row r="2980" ht="11.25">
      <c r="D2980" s="9"/>
    </row>
    <row r="2981" ht="11.25">
      <c r="D2981" s="9"/>
    </row>
    <row r="2982" ht="11.25">
      <c r="D2982" s="9"/>
    </row>
    <row r="2983" ht="11.25">
      <c r="D2983" s="9"/>
    </row>
    <row r="2984" ht="11.25">
      <c r="D2984" s="9"/>
    </row>
    <row r="2985" ht="11.25">
      <c r="D2985" s="9"/>
    </row>
    <row r="2986" ht="11.25">
      <c r="D2986" s="9"/>
    </row>
    <row r="2987" ht="11.25">
      <c r="D2987" s="9"/>
    </row>
    <row r="2988" ht="11.25">
      <c r="D2988" s="9"/>
    </row>
    <row r="2989" ht="11.25">
      <c r="D2989" s="9"/>
    </row>
    <row r="2990" ht="11.25">
      <c r="D2990" s="9"/>
    </row>
    <row r="2991" ht="11.25">
      <c r="D2991" s="9"/>
    </row>
    <row r="2992" ht="11.25">
      <c r="D2992" s="9"/>
    </row>
    <row r="2993" ht="11.25">
      <c r="D2993" s="9"/>
    </row>
    <row r="2994" ht="11.25">
      <c r="D2994" s="9"/>
    </row>
    <row r="2995" ht="11.25">
      <c r="D2995" s="9"/>
    </row>
    <row r="2996" ht="11.25">
      <c r="D2996" s="9"/>
    </row>
    <row r="2997" ht="11.25">
      <c r="D2997" s="9"/>
    </row>
    <row r="2998" ht="11.25">
      <c r="D2998" s="9"/>
    </row>
    <row r="2999" ht="11.25">
      <c r="D2999" s="9"/>
    </row>
    <row r="3000" ht="11.25">
      <c r="D3000" s="9"/>
    </row>
    <row r="3001" ht="11.25">
      <c r="D3001" s="9"/>
    </row>
    <row r="3002" ht="11.25">
      <c r="D3002" s="9"/>
    </row>
    <row r="3003" ht="11.25">
      <c r="D3003" s="9"/>
    </row>
    <row r="3004" ht="11.25">
      <c r="D3004" s="9"/>
    </row>
    <row r="3005" ht="11.25">
      <c r="D3005" s="9"/>
    </row>
    <row r="3006" ht="11.25">
      <c r="D3006" s="9"/>
    </row>
    <row r="3007" ht="11.25">
      <c r="D3007" s="9"/>
    </row>
    <row r="3008" ht="11.25">
      <c r="D3008" s="9"/>
    </row>
    <row r="3009" ht="11.25">
      <c r="D3009" s="9"/>
    </row>
    <row r="3010" ht="11.25">
      <c r="D3010" s="9"/>
    </row>
    <row r="3011" ht="11.25">
      <c r="D3011" s="9"/>
    </row>
    <row r="3012" ht="11.25">
      <c r="D3012" s="9"/>
    </row>
    <row r="3013" ht="11.25">
      <c r="D3013" s="9"/>
    </row>
    <row r="3014" ht="11.25">
      <c r="D3014" s="9"/>
    </row>
    <row r="3015" ht="11.25">
      <c r="D3015" s="9"/>
    </row>
    <row r="3016" ht="11.25">
      <c r="D3016" s="9"/>
    </row>
    <row r="3017" ht="11.25">
      <c r="D3017" s="9"/>
    </row>
    <row r="3018" ht="11.25">
      <c r="D3018" s="9"/>
    </row>
    <row r="3019" ht="11.25">
      <c r="D3019" s="9"/>
    </row>
    <row r="3020" ht="11.25">
      <c r="D3020" s="9"/>
    </row>
    <row r="3021" ht="11.25">
      <c r="D3021" s="9"/>
    </row>
    <row r="3022" ht="11.25">
      <c r="D3022" s="9"/>
    </row>
    <row r="3023" ht="11.25">
      <c r="D3023" s="9"/>
    </row>
    <row r="3024" ht="11.25">
      <c r="D3024" s="9"/>
    </row>
    <row r="3025" ht="11.25">
      <c r="D3025" s="9"/>
    </row>
    <row r="3026" ht="11.25">
      <c r="D3026" s="9"/>
    </row>
    <row r="3027" ht="11.25">
      <c r="D3027" s="9"/>
    </row>
    <row r="3028" ht="11.25">
      <c r="D3028" s="9"/>
    </row>
    <row r="3029" ht="11.25">
      <c r="D3029" s="9"/>
    </row>
    <row r="3030" ht="11.25">
      <c r="D3030" s="9"/>
    </row>
    <row r="3031" ht="11.25">
      <c r="D3031" s="9"/>
    </row>
    <row r="3032" ht="11.25">
      <c r="D3032" s="9"/>
    </row>
    <row r="3033" ht="11.25">
      <c r="D3033" s="9"/>
    </row>
    <row r="3034" ht="11.25">
      <c r="D3034" s="9"/>
    </row>
    <row r="3035" ht="11.25">
      <c r="D3035" s="9"/>
    </row>
    <row r="3036" ht="11.25">
      <c r="D3036" s="9"/>
    </row>
    <row r="3037" ht="11.25">
      <c r="D3037" s="9"/>
    </row>
    <row r="3038" ht="11.25">
      <c r="D3038" s="9"/>
    </row>
    <row r="3039" ht="11.25">
      <c r="D3039" s="9"/>
    </row>
    <row r="3040" ht="11.25">
      <c r="D3040" s="9"/>
    </row>
    <row r="3041" ht="11.25">
      <c r="D3041" s="9"/>
    </row>
    <row r="3042" ht="11.25">
      <c r="D3042" s="9"/>
    </row>
    <row r="3043" ht="11.25">
      <c r="D3043" s="9"/>
    </row>
    <row r="3044" ht="11.25">
      <c r="D3044" s="9"/>
    </row>
    <row r="3045" ht="11.25">
      <c r="D3045" s="9"/>
    </row>
    <row r="3046" ht="11.25">
      <c r="D3046" s="9"/>
    </row>
    <row r="3047" ht="11.25">
      <c r="D3047" s="9"/>
    </row>
    <row r="3048" ht="11.25">
      <c r="D3048" s="9"/>
    </row>
    <row r="3049" ht="11.25">
      <c r="D3049" s="9"/>
    </row>
    <row r="3050" ht="11.25">
      <c r="D3050" s="9"/>
    </row>
    <row r="3051" ht="11.25">
      <c r="D3051" s="9"/>
    </row>
    <row r="3052" ht="11.25">
      <c r="D3052" s="9"/>
    </row>
    <row r="3053" ht="11.25">
      <c r="D3053" s="9"/>
    </row>
    <row r="3054" ht="11.25">
      <c r="D3054" s="9"/>
    </row>
    <row r="3055" ht="11.25">
      <c r="D3055" s="9"/>
    </row>
    <row r="3056" ht="11.25">
      <c r="D3056" s="9"/>
    </row>
    <row r="3057" ht="11.25">
      <c r="D3057" s="9"/>
    </row>
    <row r="3058" ht="11.25">
      <c r="D3058" s="9"/>
    </row>
    <row r="3059" ht="11.25">
      <c r="D3059" s="9"/>
    </row>
    <row r="3060" ht="11.25">
      <c r="D3060" s="9"/>
    </row>
    <row r="3061" ht="11.25">
      <c r="D3061" s="9"/>
    </row>
    <row r="3062" ht="11.25">
      <c r="D3062" s="9"/>
    </row>
    <row r="3063" ht="11.25">
      <c r="D3063" s="9"/>
    </row>
    <row r="3064" ht="11.25">
      <c r="D3064" s="9"/>
    </row>
    <row r="3065" ht="11.25">
      <c r="D3065" s="9"/>
    </row>
    <row r="3066" ht="11.25">
      <c r="D3066" s="9"/>
    </row>
    <row r="3067" ht="11.25">
      <c r="D3067" s="9"/>
    </row>
    <row r="3068" ht="11.25">
      <c r="D3068" s="9"/>
    </row>
    <row r="3069" ht="11.25">
      <c r="D3069" s="9"/>
    </row>
    <row r="3070" ht="11.25">
      <c r="D3070" s="9"/>
    </row>
    <row r="3071" ht="11.25">
      <c r="D3071" s="9"/>
    </row>
    <row r="3072" ht="11.25">
      <c r="D3072" s="9"/>
    </row>
    <row r="3073" ht="11.25">
      <c r="D3073" s="9"/>
    </row>
    <row r="3074" ht="11.25">
      <c r="D3074" s="9"/>
    </row>
    <row r="3075" ht="11.25">
      <c r="D3075" s="9"/>
    </row>
    <row r="3076" ht="11.25">
      <c r="D3076" s="9"/>
    </row>
    <row r="3077" ht="11.25">
      <c r="D3077" s="9"/>
    </row>
    <row r="3078" ht="11.25">
      <c r="D3078" s="9"/>
    </row>
    <row r="3079" ht="11.25">
      <c r="D3079" s="9"/>
    </row>
    <row r="3080" ht="11.25">
      <c r="D3080" s="9"/>
    </row>
    <row r="3081" ht="11.25">
      <c r="D3081" s="9"/>
    </row>
    <row r="3082" ht="11.25">
      <c r="D3082" s="9"/>
    </row>
    <row r="3083" ht="11.25">
      <c r="D3083" s="9"/>
    </row>
    <row r="3084" ht="11.25">
      <c r="D3084" s="9"/>
    </row>
    <row r="3085" ht="11.25">
      <c r="D3085" s="9"/>
    </row>
    <row r="3086" ht="11.25">
      <c r="D3086" s="9"/>
    </row>
    <row r="3087" ht="11.25">
      <c r="D3087" s="9"/>
    </row>
    <row r="3088" ht="11.25">
      <c r="D3088" s="9"/>
    </row>
    <row r="3089" ht="11.25">
      <c r="D3089" s="9"/>
    </row>
    <row r="3090" ht="11.25">
      <c r="D3090" s="9"/>
    </row>
    <row r="3091" ht="11.25">
      <c r="D3091" s="9"/>
    </row>
    <row r="3092" ht="11.25">
      <c r="D3092" s="9"/>
    </row>
    <row r="3093" ht="11.25">
      <c r="D3093" s="9"/>
    </row>
    <row r="3094" ht="11.25">
      <c r="D3094" s="9"/>
    </row>
    <row r="3095" ht="11.25">
      <c r="D3095" s="9"/>
    </row>
    <row r="3096" ht="11.25">
      <c r="D3096" s="9"/>
    </row>
    <row r="3097" ht="11.25">
      <c r="D3097" s="9"/>
    </row>
    <row r="3098" ht="11.25">
      <c r="D3098" s="9"/>
    </row>
    <row r="3099" ht="11.25">
      <c r="D3099" s="9"/>
    </row>
    <row r="3100" ht="11.25">
      <c r="D3100" s="9"/>
    </row>
    <row r="3101" ht="11.25">
      <c r="D3101" s="9"/>
    </row>
    <row r="3102" ht="11.25">
      <c r="D3102" s="9"/>
    </row>
    <row r="3103" ht="11.25">
      <c r="D3103" s="9"/>
    </row>
    <row r="3104" ht="11.25">
      <c r="D3104" s="9"/>
    </row>
    <row r="3105" ht="11.25">
      <c r="D3105" s="9"/>
    </row>
    <row r="3106" ht="11.25">
      <c r="D3106" s="9"/>
    </row>
    <row r="3107" ht="11.25">
      <c r="D3107" s="9"/>
    </row>
    <row r="3108" ht="11.25">
      <c r="D3108" s="9"/>
    </row>
    <row r="3109" ht="11.25">
      <c r="D3109" s="9"/>
    </row>
    <row r="3110" ht="11.25">
      <c r="D3110" s="9"/>
    </row>
    <row r="3111" ht="11.25">
      <c r="D3111" s="9"/>
    </row>
    <row r="3112" ht="11.25">
      <c r="D3112" s="9"/>
    </row>
    <row r="3113" ht="11.25">
      <c r="D3113" s="9"/>
    </row>
    <row r="3114" ht="11.25">
      <c r="D3114" s="9"/>
    </row>
    <row r="3115" ht="11.25">
      <c r="D3115" s="9"/>
    </row>
    <row r="3116" ht="11.25">
      <c r="D3116" s="9"/>
    </row>
    <row r="3117" ht="11.25">
      <c r="D3117" s="9"/>
    </row>
    <row r="3118" ht="11.25">
      <c r="D3118" s="9"/>
    </row>
    <row r="3119" ht="11.25">
      <c r="D3119" s="9"/>
    </row>
    <row r="3120" ht="11.25">
      <c r="D3120" s="9"/>
    </row>
    <row r="3121" ht="11.25">
      <c r="D3121" s="9"/>
    </row>
    <row r="3122" ht="11.25">
      <c r="D3122" s="9"/>
    </row>
    <row r="3123" ht="11.25">
      <c r="D3123" s="9"/>
    </row>
    <row r="3124" ht="11.25">
      <c r="D3124" s="9"/>
    </row>
    <row r="3125" ht="11.25">
      <c r="D3125" s="9"/>
    </row>
    <row r="3126" ht="11.25">
      <c r="D3126" s="9"/>
    </row>
    <row r="3127" ht="11.25">
      <c r="D3127" s="9"/>
    </row>
    <row r="3128" ht="11.25">
      <c r="D3128" s="9"/>
    </row>
    <row r="3129" ht="11.25">
      <c r="D3129" s="9"/>
    </row>
    <row r="3130" ht="11.25">
      <c r="D3130" s="9"/>
    </row>
    <row r="3131" ht="11.25">
      <c r="D3131" s="9"/>
    </row>
    <row r="3132" ht="11.25">
      <c r="D3132" s="9"/>
    </row>
    <row r="3133" ht="11.25">
      <c r="D3133" s="9"/>
    </row>
    <row r="3134" ht="11.25">
      <c r="D3134" s="9"/>
    </row>
    <row r="3135" ht="11.25">
      <c r="D3135" s="9"/>
    </row>
    <row r="3136" ht="11.25">
      <c r="D3136" s="9"/>
    </row>
    <row r="3137" ht="11.25">
      <c r="D3137" s="9"/>
    </row>
    <row r="3138" ht="11.25">
      <c r="D3138" s="9"/>
    </row>
    <row r="3139" ht="11.25">
      <c r="D3139" s="9"/>
    </row>
    <row r="3140" ht="11.25">
      <c r="D3140" s="9"/>
    </row>
    <row r="3141" ht="11.25">
      <c r="D3141" s="9"/>
    </row>
    <row r="3142" ht="11.25">
      <c r="D3142" s="9"/>
    </row>
    <row r="3143" ht="11.25">
      <c r="D3143" s="9"/>
    </row>
    <row r="3144" ht="11.25">
      <c r="D3144" s="9"/>
    </row>
    <row r="3145" ht="11.25">
      <c r="D3145" s="9"/>
    </row>
    <row r="3146" ht="11.25">
      <c r="D3146" s="9"/>
    </row>
    <row r="3147" ht="11.25">
      <c r="D3147" s="9"/>
    </row>
    <row r="3148" ht="11.25">
      <c r="D3148" s="9"/>
    </row>
    <row r="3149" ht="11.25">
      <c r="D3149" s="9"/>
    </row>
    <row r="3150" ht="11.25">
      <c r="D3150" s="9"/>
    </row>
    <row r="3151" ht="11.25">
      <c r="D3151" s="9"/>
    </row>
    <row r="3152" ht="11.25">
      <c r="D3152" s="9"/>
    </row>
    <row r="3153" ht="11.25">
      <c r="D3153" s="9"/>
    </row>
    <row r="3154" ht="11.25">
      <c r="D3154" s="9"/>
    </row>
    <row r="3155" ht="11.25">
      <c r="D3155" s="9"/>
    </row>
    <row r="3156" ht="11.25">
      <c r="D3156" s="9"/>
    </row>
    <row r="3157" ht="11.25">
      <c r="D3157" s="9"/>
    </row>
    <row r="3158" ht="11.25">
      <c r="D3158" s="9"/>
    </row>
    <row r="3159" ht="11.25">
      <c r="D3159" s="9"/>
    </row>
    <row r="3160" ht="11.25">
      <c r="D3160" s="9"/>
    </row>
    <row r="3161" ht="11.25">
      <c r="D3161" s="9"/>
    </row>
    <row r="3162" ht="11.25">
      <c r="D3162" s="9"/>
    </row>
    <row r="3163" ht="11.25">
      <c r="D3163" s="9"/>
    </row>
    <row r="3164" ht="11.25">
      <c r="D3164" s="9"/>
    </row>
    <row r="3165" ht="11.25">
      <c r="D3165" s="9"/>
    </row>
    <row r="3166" ht="11.25">
      <c r="D3166" s="9"/>
    </row>
    <row r="3167" ht="11.25">
      <c r="D3167" s="9"/>
    </row>
    <row r="3168" ht="11.25">
      <c r="D3168" s="9"/>
    </row>
    <row r="3169" ht="11.25">
      <c r="D3169" s="9"/>
    </row>
    <row r="3170" ht="11.25">
      <c r="D3170" s="9"/>
    </row>
    <row r="3171" ht="11.25">
      <c r="D3171" s="9"/>
    </row>
    <row r="3172" ht="11.25">
      <c r="D3172" s="9"/>
    </row>
    <row r="3173" ht="11.25">
      <c r="D3173" s="9"/>
    </row>
    <row r="3174" ht="11.25">
      <c r="D3174" s="9"/>
    </row>
    <row r="3175" ht="11.25">
      <c r="D3175" s="9"/>
    </row>
    <row r="3176" ht="11.25">
      <c r="D3176" s="9"/>
    </row>
    <row r="3177" ht="11.25">
      <c r="D3177" s="9"/>
    </row>
    <row r="3178" ht="11.25">
      <c r="D3178" s="9"/>
    </row>
    <row r="3179" ht="11.25">
      <c r="D3179" s="9"/>
    </row>
    <row r="3180" ht="11.25">
      <c r="D3180" s="9"/>
    </row>
    <row r="3181" ht="11.25">
      <c r="D3181" s="9"/>
    </row>
    <row r="3182" ht="11.25">
      <c r="D3182" s="9"/>
    </row>
    <row r="3183" ht="11.25">
      <c r="D3183" s="9"/>
    </row>
    <row r="3184" ht="11.25">
      <c r="D3184" s="9"/>
    </row>
    <row r="3185" ht="11.25">
      <c r="D3185" s="9"/>
    </row>
    <row r="3186" ht="11.25">
      <c r="D3186" s="9"/>
    </row>
    <row r="3187" ht="11.25">
      <c r="D3187" s="9"/>
    </row>
    <row r="3188" ht="11.25">
      <c r="D3188" s="9"/>
    </row>
    <row r="3189" ht="11.25">
      <c r="D3189" s="9"/>
    </row>
    <row r="3190" ht="11.25">
      <c r="D3190" s="9"/>
    </row>
    <row r="3191" ht="11.25">
      <c r="D3191" s="9"/>
    </row>
    <row r="3192" ht="11.25">
      <c r="D3192" s="9"/>
    </row>
    <row r="3193" ht="11.25">
      <c r="D3193" s="9"/>
    </row>
    <row r="3194" ht="11.25">
      <c r="D3194" s="9"/>
    </row>
    <row r="3195" ht="11.25">
      <c r="D3195" s="9"/>
    </row>
    <row r="3196" ht="11.25">
      <c r="D3196" s="9"/>
    </row>
    <row r="3197" ht="11.25">
      <c r="D3197" s="9"/>
    </row>
    <row r="3198" ht="11.25">
      <c r="D3198" s="9"/>
    </row>
    <row r="3199" ht="11.25">
      <c r="D3199" s="9"/>
    </row>
    <row r="3200" ht="11.25">
      <c r="D3200" s="9"/>
    </row>
    <row r="3201" ht="11.25">
      <c r="D3201" s="9"/>
    </row>
    <row r="3202" ht="11.25">
      <c r="D3202" s="9"/>
    </row>
    <row r="3203" ht="11.25">
      <c r="D3203" s="9"/>
    </row>
    <row r="3204" ht="11.25">
      <c r="D3204" s="9"/>
    </row>
    <row r="3205" ht="11.25">
      <c r="D3205" s="9"/>
    </row>
    <row r="3206" ht="11.25">
      <c r="D3206" s="9"/>
    </row>
    <row r="3207" ht="11.25">
      <c r="D3207" s="9"/>
    </row>
    <row r="3208" ht="11.25">
      <c r="D3208" s="9"/>
    </row>
    <row r="3209" ht="11.25">
      <c r="D3209" s="9"/>
    </row>
    <row r="3210" ht="11.25">
      <c r="D3210" s="9"/>
    </row>
    <row r="3211" ht="11.25">
      <c r="D3211" s="9"/>
    </row>
    <row r="3212" ht="11.25">
      <c r="D3212" s="9"/>
    </row>
    <row r="3213" ht="11.25">
      <c r="D3213" s="9"/>
    </row>
    <row r="3214" ht="11.25">
      <c r="D3214" s="9"/>
    </row>
    <row r="3215" ht="11.25">
      <c r="D3215" s="9"/>
    </row>
    <row r="3216" ht="11.25">
      <c r="D3216" s="9"/>
    </row>
    <row r="3217" ht="11.25">
      <c r="D3217" s="9"/>
    </row>
    <row r="3218" ht="11.25">
      <c r="D3218" s="9"/>
    </row>
    <row r="3219" ht="11.25">
      <c r="D3219" s="9"/>
    </row>
    <row r="3220" ht="11.25">
      <c r="D3220" s="9"/>
    </row>
    <row r="3221" ht="11.25">
      <c r="D3221" s="9"/>
    </row>
    <row r="3222" ht="11.25">
      <c r="D3222" s="9"/>
    </row>
    <row r="3223" ht="11.25">
      <c r="D3223" s="9"/>
    </row>
    <row r="3224" ht="11.25">
      <c r="D3224" s="9"/>
    </row>
    <row r="3225" ht="11.25">
      <c r="D3225" s="9"/>
    </row>
    <row r="3226" ht="11.25">
      <c r="D3226" s="9"/>
    </row>
    <row r="3227" ht="11.25">
      <c r="D3227" s="9"/>
    </row>
    <row r="3228" ht="11.25">
      <c r="D3228" s="9"/>
    </row>
    <row r="3229" ht="11.25">
      <c r="D3229" s="9"/>
    </row>
    <row r="3230" ht="11.25">
      <c r="D3230" s="9"/>
    </row>
    <row r="3231" ht="11.25">
      <c r="D3231" s="9"/>
    </row>
    <row r="3232" ht="11.25">
      <c r="D3232" s="9"/>
    </row>
    <row r="3233" ht="11.25">
      <c r="D3233" s="9"/>
    </row>
    <row r="3234" ht="11.25">
      <c r="D3234" s="9"/>
    </row>
    <row r="3235" ht="11.25">
      <c r="D3235" s="9"/>
    </row>
    <row r="3236" ht="11.25">
      <c r="D3236" s="9"/>
    </row>
    <row r="3237" ht="11.25">
      <c r="D3237" s="9"/>
    </row>
    <row r="3238" ht="11.25">
      <c r="D3238" s="9"/>
    </row>
    <row r="3239" ht="11.25">
      <c r="D3239" s="9"/>
    </row>
    <row r="3240" ht="11.25">
      <c r="D3240" s="9"/>
    </row>
    <row r="3241" ht="11.25">
      <c r="D3241" s="9"/>
    </row>
    <row r="3242" ht="11.25">
      <c r="D3242" s="9"/>
    </row>
    <row r="3243" ht="11.25">
      <c r="D3243" s="9"/>
    </row>
    <row r="3244" ht="11.25">
      <c r="D3244" s="9"/>
    </row>
    <row r="3245" ht="11.25">
      <c r="D3245" s="9"/>
    </row>
    <row r="3246" ht="11.25">
      <c r="D3246" s="9"/>
    </row>
    <row r="3247" ht="11.25">
      <c r="D3247" s="9"/>
    </row>
    <row r="3248" ht="11.25">
      <c r="D3248" s="9"/>
    </row>
    <row r="3249" ht="11.25">
      <c r="D3249" s="9"/>
    </row>
    <row r="3250" ht="11.25">
      <c r="D3250" s="9"/>
    </row>
    <row r="3251" ht="11.25">
      <c r="D3251" s="9"/>
    </row>
    <row r="3252" ht="11.25">
      <c r="D3252" s="9"/>
    </row>
    <row r="3253" ht="11.25">
      <c r="D3253" s="9"/>
    </row>
    <row r="3254" ht="11.25">
      <c r="D3254" s="9"/>
    </row>
    <row r="3255" ht="11.25">
      <c r="D3255" s="9"/>
    </row>
    <row r="3256" ht="11.25">
      <c r="D3256" s="9"/>
    </row>
    <row r="3257" ht="11.25">
      <c r="D3257" s="9"/>
    </row>
    <row r="3258" ht="11.25">
      <c r="D3258" s="9"/>
    </row>
    <row r="3259" ht="11.25">
      <c r="D3259" s="9"/>
    </row>
    <row r="3260" ht="11.25">
      <c r="D3260" s="9"/>
    </row>
    <row r="3261" ht="11.25">
      <c r="D3261" s="9"/>
    </row>
    <row r="3262" ht="11.25">
      <c r="D3262" s="9"/>
    </row>
    <row r="3263" ht="11.25">
      <c r="D3263" s="9"/>
    </row>
    <row r="3264" ht="11.25">
      <c r="D3264" s="9"/>
    </row>
    <row r="3265" ht="11.25">
      <c r="D3265" s="9"/>
    </row>
    <row r="3266" ht="11.25">
      <c r="D3266" s="9"/>
    </row>
    <row r="3267" ht="11.25">
      <c r="D3267" s="9"/>
    </row>
    <row r="3268" ht="11.25">
      <c r="D3268" s="9"/>
    </row>
    <row r="3269" ht="11.25">
      <c r="D3269" s="9"/>
    </row>
    <row r="3270" ht="11.25">
      <c r="D3270" s="9"/>
    </row>
    <row r="3271" ht="11.25">
      <c r="D3271" s="9"/>
    </row>
    <row r="3272" ht="11.25">
      <c r="D3272" s="9"/>
    </row>
    <row r="3273" ht="11.25">
      <c r="D3273" s="9"/>
    </row>
    <row r="3274" ht="11.25">
      <c r="D3274" s="9"/>
    </row>
    <row r="3275" ht="11.25">
      <c r="D3275" s="9"/>
    </row>
    <row r="3276" ht="11.25">
      <c r="D3276" s="9"/>
    </row>
    <row r="3277" ht="11.25">
      <c r="D3277" s="9"/>
    </row>
    <row r="3278" ht="11.25">
      <c r="D3278" s="9"/>
    </row>
    <row r="3279" ht="11.25">
      <c r="D3279" s="9"/>
    </row>
    <row r="3280" ht="11.25">
      <c r="D3280" s="9"/>
    </row>
    <row r="3281" ht="11.25">
      <c r="D3281" s="9"/>
    </row>
    <row r="3282" ht="11.25">
      <c r="D3282" s="9"/>
    </row>
    <row r="3283" ht="11.25">
      <c r="D3283" s="9"/>
    </row>
    <row r="3284" ht="11.25">
      <c r="D3284" s="9"/>
    </row>
    <row r="3285" ht="11.25">
      <c r="D3285" s="9"/>
    </row>
    <row r="3286" ht="11.25">
      <c r="D3286" s="9"/>
    </row>
    <row r="3287" ht="11.25">
      <c r="D3287" s="9"/>
    </row>
    <row r="3288" ht="11.25">
      <c r="D3288" s="9"/>
    </row>
    <row r="3289" ht="11.25">
      <c r="D3289" s="9"/>
    </row>
    <row r="3290" ht="11.25">
      <c r="D3290" s="9"/>
    </row>
    <row r="3291" ht="11.25">
      <c r="D3291" s="9"/>
    </row>
    <row r="3292" ht="11.25">
      <c r="D3292" s="9"/>
    </row>
    <row r="3293" ht="11.25">
      <c r="D3293" s="9"/>
    </row>
    <row r="3294" ht="11.25">
      <c r="D3294" s="9"/>
    </row>
    <row r="3295" ht="11.25">
      <c r="D3295" s="9"/>
    </row>
    <row r="3296" ht="11.25">
      <c r="D3296" s="9"/>
    </row>
    <row r="3297" ht="11.25">
      <c r="D3297" s="9"/>
    </row>
    <row r="3298" ht="11.25">
      <c r="D3298" s="9"/>
    </row>
    <row r="3299" ht="11.25">
      <c r="D3299" s="9"/>
    </row>
    <row r="3300" ht="11.25">
      <c r="D3300" s="9"/>
    </row>
    <row r="3301" ht="11.25">
      <c r="D3301" s="9"/>
    </row>
    <row r="3302" ht="11.25">
      <c r="D3302" s="9"/>
    </row>
    <row r="3303" ht="11.25">
      <c r="D3303" s="9"/>
    </row>
    <row r="3304" ht="11.25">
      <c r="D3304" s="9"/>
    </row>
    <row r="3305" ht="11.25">
      <c r="D3305" s="9"/>
    </row>
    <row r="3306" ht="11.25">
      <c r="D3306" s="9"/>
    </row>
    <row r="3307" ht="11.25">
      <c r="D3307" s="9"/>
    </row>
    <row r="3308" ht="11.25">
      <c r="D3308" s="9"/>
    </row>
    <row r="3309" ht="11.25">
      <c r="D3309" s="9"/>
    </row>
    <row r="3310" ht="11.25">
      <c r="D3310" s="9"/>
    </row>
    <row r="3311" ht="11.25">
      <c r="D3311" s="9"/>
    </row>
    <row r="3312" ht="11.25">
      <c r="D3312" s="9"/>
    </row>
    <row r="3313" ht="11.25">
      <c r="D3313" s="9"/>
    </row>
    <row r="3314" ht="11.25">
      <c r="D3314" s="9"/>
    </row>
    <row r="3315" ht="11.25">
      <c r="D3315" s="9"/>
    </row>
    <row r="3316" ht="11.25">
      <c r="D3316" s="9"/>
    </row>
    <row r="3317" ht="11.25">
      <c r="D3317" s="9"/>
    </row>
    <row r="3318" ht="11.25">
      <c r="D3318" s="9"/>
    </row>
    <row r="3319" ht="11.25">
      <c r="D3319" s="9"/>
    </row>
    <row r="3320" ht="11.25">
      <c r="D3320" s="9"/>
    </row>
    <row r="3321" ht="11.25">
      <c r="D3321" s="9"/>
    </row>
    <row r="3322" ht="11.25">
      <c r="D3322" s="9"/>
    </row>
    <row r="3323" ht="11.25">
      <c r="D3323" s="9"/>
    </row>
    <row r="3324" ht="11.25">
      <c r="D3324" s="9"/>
    </row>
    <row r="3325" ht="11.25">
      <c r="D3325" s="9"/>
    </row>
    <row r="3326" ht="11.25">
      <c r="D3326" s="9"/>
    </row>
    <row r="3327" ht="11.25">
      <c r="D3327" s="9"/>
    </row>
    <row r="3328" ht="11.25">
      <c r="D3328" s="9"/>
    </row>
    <row r="3329" ht="11.25">
      <c r="D3329" s="9"/>
    </row>
    <row r="3330" ht="11.25">
      <c r="D3330" s="9"/>
    </row>
    <row r="3331" ht="11.25">
      <c r="D3331" s="9"/>
    </row>
    <row r="3332" ht="11.25">
      <c r="D3332" s="9"/>
    </row>
    <row r="3333" ht="11.25">
      <c r="D3333" s="9"/>
    </row>
    <row r="3334" ht="11.25">
      <c r="D3334" s="9"/>
    </row>
    <row r="3335" ht="11.25">
      <c r="D3335" s="9"/>
    </row>
    <row r="3336" ht="11.25">
      <c r="D3336" s="9"/>
    </row>
    <row r="3337" ht="11.25">
      <c r="D3337" s="9"/>
    </row>
    <row r="3338" ht="11.25">
      <c r="D3338" s="9"/>
    </row>
    <row r="3339" ht="11.25">
      <c r="D3339" s="9"/>
    </row>
    <row r="3340" ht="11.25">
      <c r="D3340" s="9"/>
    </row>
    <row r="3341" ht="11.25">
      <c r="D3341" s="9"/>
    </row>
    <row r="3342" ht="11.25">
      <c r="D3342" s="9"/>
    </row>
    <row r="3343" ht="11.25">
      <c r="D3343" s="9"/>
    </row>
    <row r="3344" ht="11.25">
      <c r="D3344" s="9"/>
    </row>
    <row r="3345" ht="11.25">
      <c r="D3345" s="9"/>
    </row>
    <row r="3346" ht="11.25">
      <c r="D3346" s="9"/>
    </row>
    <row r="3347" ht="11.25">
      <c r="D3347" s="9"/>
    </row>
    <row r="3348" ht="11.25">
      <c r="D3348" s="9"/>
    </row>
    <row r="3349" ht="11.25">
      <c r="D3349" s="9"/>
    </row>
    <row r="3350" ht="11.25">
      <c r="D3350" s="9"/>
    </row>
    <row r="3351" ht="11.25">
      <c r="D3351" s="9"/>
    </row>
    <row r="3352" ht="11.25">
      <c r="D3352" s="9"/>
    </row>
    <row r="3353" ht="11.25">
      <c r="D3353" s="9"/>
    </row>
    <row r="3354" ht="11.25">
      <c r="D3354" s="9"/>
    </row>
    <row r="3355" ht="11.25">
      <c r="D3355" s="9"/>
    </row>
    <row r="3356" ht="11.25">
      <c r="D3356" s="9"/>
    </row>
    <row r="3357" ht="11.25">
      <c r="D3357" s="9"/>
    </row>
    <row r="3358" ht="11.25">
      <c r="D3358" s="9"/>
    </row>
    <row r="3359" ht="11.25">
      <c r="D3359" s="9"/>
    </row>
    <row r="3360" ht="11.25">
      <c r="D3360" s="9"/>
    </row>
    <row r="3361" ht="11.25">
      <c r="D3361" s="9"/>
    </row>
    <row r="3362" ht="11.25">
      <c r="D3362" s="9"/>
    </row>
    <row r="3363" ht="11.25">
      <c r="D3363" s="9"/>
    </row>
    <row r="3364" ht="11.25">
      <c r="D3364" s="9"/>
    </row>
    <row r="3365" ht="11.25">
      <c r="D3365" s="9"/>
    </row>
    <row r="3366" ht="11.25">
      <c r="D3366" s="9"/>
    </row>
    <row r="3367" ht="11.25">
      <c r="D3367" s="9"/>
    </row>
    <row r="3368" ht="11.25">
      <c r="D3368" s="9"/>
    </row>
    <row r="3369" ht="11.25">
      <c r="D3369" s="9"/>
    </row>
    <row r="3370" ht="11.25">
      <c r="D3370" s="9"/>
    </row>
    <row r="3371" ht="11.25">
      <c r="D3371" s="9"/>
    </row>
    <row r="3372" ht="11.25">
      <c r="D3372" s="9"/>
    </row>
    <row r="3373" ht="11.25">
      <c r="D3373" s="9"/>
    </row>
    <row r="3374" ht="11.25">
      <c r="D3374" s="9"/>
    </row>
    <row r="3375" ht="11.25">
      <c r="D3375" s="9"/>
    </row>
    <row r="3376" ht="11.25">
      <c r="D3376" s="9"/>
    </row>
    <row r="3377" ht="11.25">
      <c r="D3377" s="9"/>
    </row>
    <row r="3378" ht="11.25">
      <c r="D3378" s="9"/>
    </row>
    <row r="3379" ht="11.25">
      <c r="D3379" s="9"/>
    </row>
    <row r="3380" ht="11.25">
      <c r="D3380" s="9"/>
    </row>
    <row r="3381" ht="11.25">
      <c r="D3381" s="9"/>
    </row>
    <row r="3382" ht="11.25">
      <c r="D3382" s="9"/>
    </row>
    <row r="3383" ht="11.25">
      <c r="D3383" s="9"/>
    </row>
    <row r="3384" ht="11.25">
      <c r="D3384" s="9"/>
    </row>
    <row r="3385" ht="11.25">
      <c r="D3385" s="9"/>
    </row>
    <row r="3386" ht="11.25">
      <c r="D3386" s="9"/>
    </row>
    <row r="3387" ht="11.25">
      <c r="D3387" s="9"/>
    </row>
    <row r="3388" ht="11.25">
      <c r="D3388" s="9"/>
    </row>
    <row r="3389" ht="11.25">
      <c r="D3389" s="9"/>
    </row>
    <row r="3390" ht="11.25">
      <c r="D3390" s="9"/>
    </row>
    <row r="3391" ht="11.25">
      <c r="D3391" s="9"/>
    </row>
    <row r="3392" ht="11.25">
      <c r="D3392" s="9"/>
    </row>
    <row r="3393" ht="11.25">
      <c r="D3393" s="9"/>
    </row>
    <row r="3394" ht="11.25">
      <c r="D3394" s="9"/>
    </row>
    <row r="3395" ht="11.25">
      <c r="D3395" s="9"/>
    </row>
    <row r="3396" ht="11.25">
      <c r="D3396" s="9"/>
    </row>
    <row r="3397" ht="11.25">
      <c r="D3397" s="9"/>
    </row>
    <row r="3398" ht="11.25">
      <c r="D3398" s="9"/>
    </row>
    <row r="3399" ht="11.25">
      <c r="D3399" s="9"/>
    </row>
    <row r="3400" ht="11.25">
      <c r="D3400" s="9"/>
    </row>
    <row r="3401" ht="11.25">
      <c r="D3401" s="9"/>
    </row>
    <row r="3402" ht="11.25">
      <c r="D3402" s="9"/>
    </row>
    <row r="3403" ht="11.25">
      <c r="D3403" s="9"/>
    </row>
    <row r="3404" ht="11.25">
      <c r="D3404" s="9"/>
    </row>
    <row r="3405" ht="11.25">
      <c r="D3405" s="9"/>
    </row>
    <row r="3406" ht="11.25">
      <c r="D3406" s="9"/>
    </row>
    <row r="3407" ht="11.25">
      <c r="D3407" s="9"/>
    </row>
    <row r="3408" ht="11.25">
      <c r="D3408" s="9"/>
    </row>
    <row r="3409" ht="11.25">
      <c r="D3409" s="9"/>
    </row>
    <row r="3410" ht="11.25">
      <c r="D3410" s="9"/>
    </row>
    <row r="3411" ht="11.25">
      <c r="D3411" s="9"/>
    </row>
    <row r="3412" ht="11.25">
      <c r="D3412" s="9"/>
    </row>
    <row r="3413" ht="11.25">
      <c r="D3413" s="9"/>
    </row>
    <row r="3414" ht="11.25">
      <c r="D3414" s="9"/>
    </row>
    <row r="3415" ht="11.25">
      <c r="D3415" s="9"/>
    </row>
    <row r="3416" ht="11.25">
      <c r="D3416" s="9"/>
    </row>
    <row r="3417" ht="11.25">
      <c r="D3417" s="9"/>
    </row>
    <row r="3418" ht="11.25">
      <c r="D3418" s="9"/>
    </row>
    <row r="3419" ht="11.25">
      <c r="D3419" s="9"/>
    </row>
    <row r="3420" ht="11.25">
      <c r="D3420" s="9"/>
    </row>
    <row r="3421" ht="11.25">
      <c r="D3421" s="9"/>
    </row>
    <row r="3422" ht="11.25">
      <c r="D3422" s="9"/>
    </row>
    <row r="3423" ht="11.25">
      <c r="D3423" s="9"/>
    </row>
    <row r="3424" ht="11.25">
      <c r="D3424" s="9"/>
    </row>
    <row r="3425" ht="11.25">
      <c r="D3425" s="9"/>
    </row>
    <row r="3426" ht="11.25">
      <c r="D3426" s="9"/>
    </row>
    <row r="3427" ht="11.25">
      <c r="D3427" s="9"/>
    </row>
    <row r="3428" ht="11.25">
      <c r="D3428" s="9"/>
    </row>
    <row r="3429" ht="11.25">
      <c r="D3429" s="9"/>
    </row>
    <row r="3430" ht="11.25">
      <c r="D3430" s="9"/>
    </row>
    <row r="3431" ht="11.25">
      <c r="D3431" s="9"/>
    </row>
    <row r="3432" ht="11.25">
      <c r="D3432" s="9"/>
    </row>
    <row r="3433" ht="11.25">
      <c r="D3433" s="9"/>
    </row>
    <row r="3434" ht="11.25">
      <c r="D3434" s="9"/>
    </row>
    <row r="3435" ht="11.25">
      <c r="D3435" s="9"/>
    </row>
    <row r="3436" ht="11.25">
      <c r="D3436" s="9"/>
    </row>
    <row r="3437" ht="11.25">
      <c r="D3437" s="9"/>
    </row>
    <row r="3438" ht="11.25">
      <c r="D3438" s="9"/>
    </row>
    <row r="3439" ht="11.25">
      <c r="D3439" s="9"/>
    </row>
    <row r="3440" ht="11.25">
      <c r="D3440" s="9"/>
    </row>
    <row r="3441" ht="11.25">
      <c r="D3441" s="9"/>
    </row>
    <row r="3442" ht="11.25">
      <c r="D3442" s="9"/>
    </row>
    <row r="3443" ht="11.25">
      <c r="D3443" s="9"/>
    </row>
    <row r="3444" ht="11.25">
      <c r="D3444" s="9"/>
    </row>
    <row r="3445" ht="11.25">
      <c r="D3445" s="9"/>
    </row>
    <row r="3446" ht="11.25">
      <c r="D3446" s="9"/>
    </row>
    <row r="3447" ht="11.25">
      <c r="D3447" s="9"/>
    </row>
    <row r="3448" ht="11.25">
      <c r="D3448" s="9"/>
    </row>
    <row r="3449" ht="11.25">
      <c r="D3449" s="9"/>
    </row>
    <row r="3450" ht="11.25">
      <c r="D3450" s="9"/>
    </row>
    <row r="3451" ht="11.25">
      <c r="D3451" s="9"/>
    </row>
    <row r="3452" ht="11.25">
      <c r="D3452" s="9"/>
    </row>
    <row r="3453" ht="11.25">
      <c r="D3453" s="9"/>
    </row>
    <row r="3454" ht="11.25">
      <c r="D3454" s="9"/>
    </row>
    <row r="3455" ht="11.25">
      <c r="D3455" s="9"/>
    </row>
    <row r="3456" ht="11.25">
      <c r="D3456" s="9"/>
    </row>
    <row r="3457" ht="11.25">
      <c r="D3457" s="9"/>
    </row>
    <row r="3458" ht="11.25">
      <c r="D3458" s="9"/>
    </row>
    <row r="3459" ht="11.25">
      <c r="D3459" s="9"/>
    </row>
    <row r="3460" ht="11.25">
      <c r="D3460" s="9"/>
    </row>
    <row r="3461" ht="11.25">
      <c r="D3461" s="9"/>
    </row>
    <row r="3462" ht="11.25">
      <c r="D3462" s="9"/>
    </row>
    <row r="3463" ht="11.25">
      <c r="D3463" s="9"/>
    </row>
    <row r="3464" ht="11.25">
      <c r="D3464" s="9"/>
    </row>
    <row r="3465" ht="11.25">
      <c r="D3465" s="9"/>
    </row>
    <row r="3466" ht="11.25">
      <c r="D3466" s="9"/>
    </row>
    <row r="3467" ht="11.25">
      <c r="D3467" s="9"/>
    </row>
    <row r="3468" ht="11.25">
      <c r="D3468" s="9"/>
    </row>
    <row r="3469" ht="11.25">
      <c r="D3469" s="9"/>
    </row>
    <row r="3470" ht="11.25">
      <c r="D3470" s="9"/>
    </row>
    <row r="3471" ht="11.25">
      <c r="D3471" s="9"/>
    </row>
    <row r="3472" ht="11.25">
      <c r="D3472" s="9"/>
    </row>
    <row r="3473" ht="11.25">
      <c r="D3473" s="9"/>
    </row>
    <row r="3474" ht="11.25">
      <c r="D3474" s="9"/>
    </row>
    <row r="3475" ht="11.25">
      <c r="D3475" s="9"/>
    </row>
    <row r="3476" ht="11.25">
      <c r="D3476" s="9"/>
    </row>
    <row r="3477" ht="11.25">
      <c r="D3477" s="9"/>
    </row>
    <row r="3478" ht="11.25">
      <c r="D3478" s="9"/>
    </row>
    <row r="3479" ht="11.25">
      <c r="D3479" s="9"/>
    </row>
    <row r="3480" ht="11.25">
      <c r="D3480" s="9"/>
    </row>
    <row r="3481" ht="11.25">
      <c r="D3481" s="9"/>
    </row>
    <row r="3482" ht="11.25">
      <c r="D3482" s="9"/>
    </row>
    <row r="3483" ht="11.25">
      <c r="D3483" s="9"/>
    </row>
    <row r="3484" ht="11.25">
      <c r="D3484" s="9"/>
    </row>
    <row r="3485" ht="11.25">
      <c r="D3485" s="9"/>
    </row>
    <row r="3486" ht="11.25">
      <c r="D3486" s="9"/>
    </row>
    <row r="3487" ht="11.25">
      <c r="D3487" s="9"/>
    </row>
    <row r="3488" ht="11.25">
      <c r="D3488" s="9"/>
    </row>
    <row r="3489" ht="11.25">
      <c r="D3489" s="9"/>
    </row>
    <row r="3490" ht="11.25">
      <c r="D3490" s="9"/>
    </row>
    <row r="3491" ht="11.25">
      <c r="D3491" s="9"/>
    </row>
    <row r="3492" ht="11.25">
      <c r="D3492" s="9"/>
    </row>
    <row r="3493" ht="11.25">
      <c r="D3493" s="9"/>
    </row>
    <row r="3494" ht="11.25">
      <c r="D3494" s="9"/>
    </row>
    <row r="3495" ht="11.25">
      <c r="D3495" s="9"/>
    </row>
    <row r="3496" ht="11.25">
      <c r="D3496" s="9"/>
    </row>
    <row r="3497" ht="11.25">
      <c r="D3497" s="9"/>
    </row>
    <row r="3498" ht="11.25">
      <c r="D3498" s="9"/>
    </row>
    <row r="3499" ht="11.25">
      <c r="D3499" s="9"/>
    </row>
    <row r="3500" ht="11.25">
      <c r="D3500" s="9"/>
    </row>
    <row r="3501" ht="11.25">
      <c r="D3501" s="9"/>
    </row>
    <row r="3502" ht="11.25">
      <c r="D3502" s="9"/>
    </row>
    <row r="3503" ht="11.25">
      <c r="D3503" s="9"/>
    </row>
    <row r="3504" ht="11.25">
      <c r="D3504" s="9"/>
    </row>
    <row r="3505" ht="11.25">
      <c r="D3505" s="9"/>
    </row>
    <row r="3506" ht="11.25">
      <c r="D3506" s="9"/>
    </row>
    <row r="3507" ht="11.25">
      <c r="D3507" s="9"/>
    </row>
    <row r="3508" ht="11.25">
      <c r="D3508" s="9"/>
    </row>
    <row r="3509" ht="11.25">
      <c r="D3509" s="9"/>
    </row>
    <row r="3510" ht="11.25">
      <c r="D3510" s="9"/>
    </row>
    <row r="3511" ht="11.25">
      <c r="D3511" s="9"/>
    </row>
    <row r="3512" ht="11.25">
      <c r="D3512" s="9"/>
    </row>
    <row r="3513" ht="11.25">
      <c r="D3513" s="9"/>
    </row>
    <row r="3514" ht="11.25">
      <c r="D3514" s="9"/>
    </row>
    <row r="3515" ht="11.25">
      <c r="D3515" s="9"/>
    </row>
    <row r="3516" ht="11.25">
      <c r="D3516" s="9"/>
    </row>
    <row r="3517" ht="11.25">
      <c r="D3517" s="9"/>
    </row>
    <row r="3518" ht="11.25">
      <c r="D3518" s="9"/>
    </row>
    <row r="3519" ht="11.25">
      <c r="D3519" s="9"/>
    </row>
    <row r="3520" ht="11.25">
      <c r="D3520" s="9"/>
    </row>
    <row r="3521" ht="11.25">
      <c r="D3521" s="9"/>
    </row>
    <row r="3522" ht="11.25">
      <c r="D3522" s="9"/>
    </row>
    <row r="3523" ht="11.25">
      <c r="D3523" s="9"/>
    </row>
    <row r="3524" ht="11.25">
      <c r="D3524" s="9"/>
    </row>
    <row r="3525" ht="11.25">
      <c r="D3525" s="9"/>
    </row>
    <row r="3526" ht="11.25">
      <c r="D3526" s="9"/>
    </row>
    <row r="3527" ht="11.25">
      <c r="D3527" s="9"/>
    </row>
    <row r="3528" ht="11.25">
      <c r="D3528" s="9"/>
    </row>
    <row r="3529" ht="11.25">
      <c r="D3529" s="9"/>
    </row>
    <row r="3530" ht="11.25">
      <c r="D3530" s="9"/>
    </row>
    <row r="3531" ht="11.25">
      <c r="D3531" s="9"/>
    </row>
    <row r="3532" ht="11.25">
      <c r="D3532" s="9"/>
    </row>
    <row r="3533" ht="11.25">
      <c r="D3533" s="9"/>
    </row>
    <row r="3534" ht="11.25">
      <c r="D3534" s="9"/>
    </row>
    <row r="3535" ht="11.25">
      <c r="D3535" s="9"/>
    </row>
    <row r="3536" ht="11.25">
      <c r="D3536" s="9"/>
    </row>
    <row r="3537" ht="11.25">
      <c r="D3537" s="9"/>
    </row>
    <row r="3538" ht="11.25">
      <c r="D3538" s="9"/>
    </row>
    <row r="3539" ht="11.25">
      <c r="D3539" s="9"/>
    </row>
    <row r="3540" ht="11.25">
      <c r="D3540" s="9"/>
    </row>
    <row r="3541" ht="11.25">
      <c r="D3541" s="9"/>
    </row>
    <row r="3542" ht="11.25">
      <c r="D3542" s="9"/>
    </row>
    <row r="3543" ht="11.25">
      <c r="D3543" s="9"/>
    </row>
    <row r="3544" ht="11.25">
      <c r="D3544" s="9"/>
    </row>
    <row r="3545" ht="11.25">
      <c r="D3545" s="9"/>
    </row>
    <row r="3546" ht="11.25">
      <c r="D3546" s="9"/>
    </row>
    <row r="3547" ht="11.25">
      <c r="D3547" s="9"/>
    </row>
    <row r="3548" ht="11.25">
      <c r="D3548" s="9"/>
    </row>
    <row r="3549" ht="11.25">
      <c r="D3549" s="9"/>
    </row>
    <row r="3550" ht="11.25">
      <c r="D3550" s="9"/>
    </row>
    <row r="3551" ht="11.25">
      <c r="D3551" s="9"/>
    </row>
    <row r="3552" ht="11.25">
      <c r="D3552" s="9"/>
    </row>
    <row r="3553" ht="11.25">
      <c r="D3553" s="9"/>
    </row>
    <row r="3554" ht="11.25">
      <c r="D3554" s="9"/>
    </row>
    <row r="3555" ht="11.25">
      <c r="D3555" s="9"/>
    </row>
    <row r="3556" ht="11.25">
      <c r="D3556" s="9"/>
    </row>
    <row r="3557" ht="11.25">
      <c r="D3557" s="9"/>
    </row>
    <row r="3558" ht="11.25">
      <c r="D3558" s="9"/>
    </row>
    <row r="3559" ht="11.25">
      <c r="D3559" s="9"/>
    </row>
    <row r="3560" ht="11.25">
      <c r="D3560" s="9"/>
    </row>
    <row r="3561" ht="11.25">
      <c r="D3561" s="9"/>
    </row>
    <row r="3562" ht="11.25">
      <c r="D3562" s="9"/>
    </row>
    <row r="3563" ht="11.25">
      <c r="D3563" s="9"/>
    </row>
    <row r="3564" ht="11.25">
      <c r="D3564" s="9"/>
    </row>
    <row r="3565" ht="11.25">
      <c r="D3565" s="9"/>
    </row>
    <row r="3566" ht="11.25">
      <c r="D3566" s="9"/>
    </row>
    <row r="3567" ht="11.25">
      <c r="D3567" s="9"/>
    </row>
    <row r="3568" ht="11.25">
      <c r="D3568" s="9"/>
    </row>
    <row r="3569" ht="11.25">
      <c r="D3569" s="9"/>
    </row>
    <row r="3570" ht="11.25">
      <c r="D3570" s="9"/>
    </row>
    <row r="3571" ht="11.25">
      <c r="D3571" s="9"/>
    </row>
    <row r="3572" ht="11.25">
      <c r="D3572" s="9"/>
    </row>
    <row r="3573" ht="11.25">
      <c r="D3573" s="9"/>
    </row>
    <row r="3574" ht="11.25">
      <c r="D3574" s="9"/>
    </row>
    <row r="3575" ht="11.25">
      <c r="D3575" s="9"/>
    </row>
    <row r="3576" ht="11.25">
      <c r="D3576" s="9"/>
    </row>
    <row r="3577" ht="11.25">
      <c r="D3577" s="9"/>
    </row>
    <row r="3578" ht="11.25">
      <c r="D3578" s="9"/>
    </row>
    <row r="3579" ht="11.25">
      <c r="D3579" s="9"/>
    </row>
    <row r="3580" ht="11.25">
      <c r="D3580" s="9"/>
    </row>
    <row r="3581" ht="11.25">
      <c r="D3581" s="9"/>
    </row>
    <row r="3582" ht="11.25">
      <c r="D3582" s="9"/>
    </row>
    <row r="3583" ht="11.25">
      <c r="D3583" s="9"/>
    </row>
    <row r="3584" ht="11.25">
      <c r="D3584" s="9"/>
    </row>
    <row r="3585" ht="11.25">
      <c r="D3585" s="9"/>
    </row>
    <row r="3586" ht="11.25">
      <c r="D3586" s="9"/>
    </row>
    <row r="3587" ht="11.25">
      <c r="D3587" s="9"/>
    </row>
    <row r="3588" ht="11.25">
      <c r="D3588" s="9"/>
    </row>
    <row r="3589" ht="11.25">
      <c r="D3589" s="9"/>
    </row>
    <row r="3590" ht="11.25">
      <c r="D3590" s="9"/>
    </row>
    <row r="3591" ht="11.25">
      <c r="D3591" s="9"/>
    </row>
    <row r="3592" ht="11.25">
      <c r="D3592" s="9"/>
    </row>
    <row r="3593" ht="11.25">
      <c r="D3593" s="9"/>
    </row>
    <row r="3594" ht="11.25">
      <c r="D3594" s="9"/>
    </row>
    <row r="3595" ht="11.25">
      <c r="D3595" s="9"/>
    </row>
    <row r="3596" ht="11.25">
      <c r="D3596" s="9"/>
    </row>
    <row r="3597" ht="11.25">
      <c r="D3597" s="9"/>
    </row>
    <row r="3598" ht="11.25">
      <c r="D3598" s="9"/>
    </row>
    <row r="3599" ht="11.25">
      <c r="D3599" s="9"/>
    </row>
    <row r="3600" ht="11.25">
      <c r="D3600" s="9"/>
    </row>
    <row r="3601" ht="11.25">
      <c r="D3601" s="9"/>
    </row>
    <row r="3602" ht="11.25">
      <c r="D3602" s="9"/>
    </row>
    <row r="3603" ht="11.25">
      <c r="D3603" s="9"/>
    </row>
    <row r="3604" ht="11.25">
      <c r="D3604" s="9"/>
    </row>
    <row r="3605" ht="11.25">
      <c r="D3605" s="9"/>
    </row>
    <row r="3606" ht="11.25">
      <c r="D3606" s="9"/>
    </row>
    <row r="3607" ht="11.25">
      <c r="D3607" s="9"/>
    </row>
    <row r="3608" ht="11.25">
      <c r="D3608" s="9"/>
    </row>
    <row r="3609" ht="11.25">
      <c r="D3609" s="9"/>
    </row>
    <row r="3610" ht="11.25">
      <c r="D3610" s="9"/>
    </row>
    <row r="3611" ht="11.25">
      <c r="D3611" s="9"/>
    </row>
    <row r="3612" ht="11.25">
      <c r="D3612" s="9"/>
    </row>
    <row r="3613" ht="11.25">
      <c r="D3613" s="9"/>
    </row>
    <row r="3614" ht="11.25">
      <c r="D3614" s="9"/>
    </row>
    <row r="3615" ht="11.25">
      <c r="D3615" s="9"/>
    </row>
    <row r="3616" ht="11.25">
      <c r="D3616" s="9"/>
    </row>
    <row r="3617" ht="11.25">
      <c r="D3617" s="9"/>
    </row>
    <row r="3618" ht="11.25">
      <c r="D3618" s="9"/>
    </row>
    <row r="3619" ht="11.25">
      <c r="D3619" s="9"/>
    </row>
    <row r="3620" ht="11.25">
      <c r="D3620" s="9"/>
    </row>
    <row r="3621" ht="11.25">
      <c r="D3621" s="9"/>
    </row>
    <row r="3622" ht="11.25">
      <c r="D3622" s="9"/>
    </row>
    <row r="3623" ht="11.25">
      <c r="D3623" s="9"/>
    </row>
    <row r="3624" ht="11.25">
      <c r="D3624" s="9"/>
    </row>
    <row r="3625" ht="11.25">
      <c r="D3625" s="9"/>
    </row>
    <row r="3626" ht="11.25">
      <c r="D3626" s="9"/>
    </row>
    <row r="3627" ht="11.25">
      <c r="D3627" s="9"/>
    </row>
    <row r="3628" ht="11.25">
      <c r="D3628" s="9"/>
    </row>
    <row r="3629" ht="11.25">
      <c r="D3629" s="9"/>
    </row>
    <row r="3630" ht="11.25">
      <c r="D3630" s="9"/>
    </row>
    <row r="3631" ht="11.25">
      <c r="D3631" s="9"/>
    </row>
    <row r="3632" ht="11.25">
      <c r="D3632" s="9"/>
    </row>
    <row r="3633" ht="11.25">
      <c r="D3633" s="9"/>
    </row>
    <row r="3634" ht="11.25">
      <c r="D3634" s="9"/>
    </row>
    <row r="3635" ht="11.25">
      <c r="D3635" s="9"/>
    </row>
    <row r="3636" ht="11.25">
      <c r="D3636" s="9"/>
    </row>
    <row r="3637" ht="11.25">
      <c r="D3637" s="9"/>
    </row>
    <row r="3638" ht="11.25">
      <c r="D3638" s="9"/>
    </row>
    <row r="3639" ht="11.25">
      <c r="D3639" s="9"/>
    </row>
    <row r="3640" ht="11.25">
      <c r="D3640" s="9"/>
    </row>
    <row r="3641" ht="11.25">
      <c r="D3641" s="9"/>
    </row>
    <row r="3642" ht="11.25">
      <c r="D3642" s="9"/>
    </row>
    <row r="3643" ht="11.25">
      <c r="D3643" s="9"/>
    </row>
    <row r="3644" ht="11.25">
      <c r="D3644" s="9"/>
    </row>
    <row r="3645" ht="11.25">
      <c r="D3645" s="9"/>
    </row>
    <row r="3646" ht="11.25">
      <c r="D3646" s="9"/>
    </row>
    <row r="3647" ht="11.25">
      <c r="D3647" s="9"/>
    </row>
    <row r="3648" ht="11.25">
      <c r="D3648" s="9"/>
    </row>
    <row r="3649" ht="11.25">
      <c r="D3649" s="9"/>
    </row>
    <row r="3650" ht="11.25">
      <c r="D3650" s="9"/>
    </row>
    <row r="3651" ht="11.25">
      <c r="D3651" s="9"/>
    </row>
    <row r="3652" ht="11.25">
      <c r="D3652" s="9"/>
    </row>
    <row r="3653" ht="11.25">
      <c r="D3653" s="9"/>
    </row>
    <row r="3654" ht="11.25">
      <c r="D3654" s="9"/>
    </row>
    <row r="3655" ht="11.25">
      <c r="D3655" s="9"/>
    </row>
    <row r="3656" ht="11.25">
      <c r="D3656" s="9"/>
    </row>
    <row r="3657" ht="11.25">
      <c r="D3657" s="9"/>
    </row>
    <row r="3658" ht="11.25">
      <c r="D3658" s="9"/>
    </row>
    <row r="3659" ht="11.25">
      <c r="D3659" s="9"/>
    </row>
    <row r="3660" ht="11.25">
      <c r="D3660" s="9"/>
    </row>
    <row r="3661" ht="11.25">
      <c r="D3661" s="9"/>
    </row>
    <row r="3662" ht="11.25">
      <c r="D3662" s="10"/>
    </row>
    <row r="3663" ht="11.25">
      <c r="D3663" s="10"/>
    </row>
    <row r="3664" ht="11.25">
      <c r="D3664" s="10"/>
    </row>
    <row r="3665" ht="11.25">
      <c r="D3665" s="10"/>
    </row>
    <row r="3666" ht="11.25">
      <c r="D3666" s="10"/>
    </row>
    <row r="3667" ht="11.25">
      <c r="D3667" s="10"/>
    </row>
    <row r="3668" ht="11.25">
      <c r="D3668" s="10"/>
    </row>
    <row r="3669" ht="11.25">
      <c r="D3669" s="10"/>
    </row>
    <row r="3670" ht="11.25">
      <c r="D3670" s="10"/>
    </row>
    <row r="3671" ht="11.25">
      <c r="D3671" s="10"/>
    </row>
    <row r="3672" ht="11.25">
      <c r="D3672" s="10"/>
    </row>
    <row r="3673" ht="11.25">
      <c r="D3673" s="10"/>
    </row>
    <row r="3674" ht="11.25">
      <c r="D3674" s="10"/>
    </row>
    <row r="3675" ht="11.25">
      <c r="D3675" s="10"/>
    </row>
    <row r="3676" ht="11.25">
      <c r="D3676" s="10"/>
    </row>
    <row r="3677" ht="11.25">
      <c r="D3677" s="10"/>
    </row>
    <row r="3678" ht="11.25">
      <c r="D3678" s="10"/>
    </row>
    <row r="3679" ht="11.25">
      <c r="D3679" s="10"/>
    </row>
    <row r="3680" ht="11.25">
      <c r="D3680" s="10"/>
    </row>
    <row r="3681" ht="11.25">
      <c r="D3681" s="10"/>
    </row>
    <row r="3682" ht="11.25">
      <c r="D3682" s="10"/>
    </row>
    <row r="3683" ht="11.25">
      <c r="D3683" s="10"/>
    </row>
    <row r="3684" ht="11.25">
      <c r="D3684" s="10"/>
    </row>
    <row r="3685" ht="11.25">
      <c r="D3685" s="10"/>
    </row>
    <row r="3686" ht="11.25">
      <c r="D3686" s="10"/>
    </row>
    <row r="3687" ht="11.25">
      <c r="D3687" s="10"/>
    </row>
    <row r="3688" ht="11.25">
      <c r="D3688" s="10"/>
    </row>
    <row r="3689" ht="11.25">
      <c r="D3689" s="10"/>
    </row>
    <row r="3690" ht="11.25">
      <c r="D3690" s="10"/>
    </row>
    <row r="3691" ht="11.25">
      <c r="D3691" s="10"/>
    </row>
    <row r="3692" ht="11.25">
      <c r="D3692" s="10"/>
    </row>
    <row r="3693" ht="11.25">
      <c r="D3693" s="10"/>
    </row>
    <row r="3694" ht="11.25">
      <c r="D3694" s="10"/>
    </row>
    <row r="3695" ht="11.25">
      <c r="D3695" s="10"/>
    </row>
    <row r="3696" ht="11.25">
      <c r="D3696" s="10"/>
    </row>
    <row r="3697" ht="11.25">
      <c r="D3697" s="10"/>
    </row>
    <row r="3698" ht="11.25">
      <c r="D3698" s="10"/>
    </row>
    <row r="3699" ht="11.25">
      <c r="D3699" s="10"/>
    </row>
    <row r="3700" ht="11.25">
      <c r="D3700" s="10"/>
    </row>
    <row r="3701" ht="11.25">
      <c r="D3701" s="10"/>
    </row>
    <row r="3702" ht="11.25">
      <c r="D3702" s="10"/>
    </row>
    <row r="3703" ht="11.25">
      <c r="D3703" s="10"/>
    </row>
    <row r="3704" ht="11.25">
      <c r="D3704" s="10"/>
    </row>
    <row r="3705" ht="11.25">
      <c r="D3705" s="10"/>
    </row>
    <row r="3706" ht="11.25">
      <c r="D3706" s="10"/>
    </row>
    <row r="3707" ht="11.25">
      <c r="D3707" s="10"/>
    </row>
    <row r="3708" ht="11.25">
      <c r="D3708" s="10"/>
    </row>
    <row r="3709" ht="11.25">
      <c r="D3709" s="10"/>
    </row>
    <row r="3710" ht="11.25">
      <c r="D3710" s="10"/>
    </row>
    <row r="3711" ht="11.25">
      <c r="D3711" s="10"/>
    </row>
    <row r="3712" ht="11.25">
      <c r="D3712" s="10"/>
    </row>
    <row r="3713" ht="11.25">
      <c r="D3713" s="10"/>
    </row>
    <row r="3714" ht="11.25">
      <c r="D3714" s="10"/>
    </row>
    <row r="3715" ht="11.25">
      <c r="D3715" s="10"/>
    </row>
    <row r="3716" ht="11.25">
      <c r="D3716" s="10"/>
    </row>
    <row r="3717" ht="11.25">
      <c r="D3717" s="10"/>
    </row>
    <row r="3718" ht="11.25">
      <c r="D3718" s="10"/>
    </row>
    <row r="3719" ht="11.25">
      <c r="D3719" s="10"/>
    </row>
    <row r="3720" ht="11.25">
      <c r="D3720" s="10"/>
    </row>
    <row r="3721" ht="11.25">
      <c r="D3721" s="10"/>
    </row>
    <row r="3722" ht="11.25">
      <c r="D3722" s="10"/>
    </row>
    <row r="3723" ht="11.25">
      <c r="D3723" s="10"/>
    </row>
    <row r="3724" ht="11.25">
      <c r="D3724" s="10"/>
    </row>
    <row r="3725" ht="11.25">
      <c r="D3725" s="10"/>
    </row>
    <row r="3726" ht="11.25">
      <c r="D3726" s="10"/>
    </row>
    <row r="3727" ht="11.25">
      <c r="D3727" s="10"/>
    </row>
    <row r="3728" ht="11.25">
      <c r="D3728" s="10"/>
    </row>
    <row r="3729" ht="11.25">
      <c r="D3729" s="10"/>
    </row>
    <row r="3730" ht="11.25">
      <c r="D3730" s="10"/>
    </row>
    <row r="3731" ht="11.25">
      <c r="D3731" s="10"/>
    </row>
    <row r="3732" ht="11.25">
      <c r="D3732" s="10"/>
    </row>
    <row r="3733" ht="11.25">
      <c r="D3733" s="10"/>
    </row>
    <row r="3734" ht="11.25">
      <c r="D3734" s="10"/>
    </row>
    <row r="3735" ht="11.25">
      <c r="D3735" s="10"/>
    </row>
    <row r="3736" ht="11.25">
      <c r="D3736" s="10"/>
    </row>
    <row r="3737" ht="11.25">
      <c r="D3737" s="10"/>
    </row>
    <row r="3738" ht="11.25">
      <c r="D3738" s="10"/>
    </row>
    <row r="3739" ht="11.25">
      <c r="D3739" s="10"/>
    </row>
    <row r="3740" ht="11.25">
      <c r="D3740" s="10"/>
    </row>
    <row r="3741" ht="11.25">
      <c r="D3741" s="10"/>
    </row>
    <row r="3742" ht="11.25">
      <c r="D3742" s="10"/>
    </row>
    <row r="3743" ht="11.25">
      <c r="D3743" s="10"/>
    </row>
    <row r="3744" ht="11.25">
      <c r="D3744" s="10"/>
    </row>
    <row r="3745" ht="11.25">
      <c r="D3745" s="10"/>
    </row>
    <row r="3746" ht="11.25">
      <c r="D3746" s="10"/>
    </row>
    <row r="3747" ht="11.25">
      <c r="D3747" s="10"/>
    </row>
    <row r="3748" ht="11.25">
      <c r="D3748" s="10"/>
    </row>
    <row r="3749" ht="11.25">
      <c r="D3749" s="10"/>
    </row>
    <row r="3750" ht="11.25">
      <c r="D3750" s="10"/>
    </row>
    <row r="3751" ht="11.25">
      <c r="D3751" s="10"/>
    </row>
    <row r="3752" ht="11.25">
      <c r="D3752" s="10"/>
    </row>
    <row r="3753" ht="11.25">
      <c r="D3753" s="10"/>
    </row>
    <row r="3754" ht="11.25">
      <c r="D3754" s="10"/>
    </row>
    <row r="3755" ht="11.25">
      <c r="D3755" s="10"/>
    </row>
    <row r="3756" ht="11.25">
      <c r="D3756" s="10"/>
    </row>
    <row r="3757" ht="11.25">
      <c r="D3757" s="10"/>
    </row>
    <row r="3758" ht="11.25">
      <c r="D3758" s="10"/>
    </row>
    <row r="3759" ht="11.25">
      <c r="D3759" s="10"/>
    </row>
    <row r="3760" ht="11.25">
      <c r="D3760" s="10"/>
    </row>
    <row r="3761" ht="11.25">
      <c r="D3761" s="10"/>
    </row>
    <row r="3762" ht="11.25">
      <c r="D3762" s="10"/>
    </row>
    <row r="3763" ht="11.25">
      <c r="D3763" s="10"/>
    </row>
    <row r="3764" ht="11.25">
      <c r="D3764" s="10"/>
    </row>
    <row r="3765" ht="11.25">
      <c r="D3765" s="10"/>
    </row>
    <row r="3766" ht="11.25">
      <c r="D3766" s="10"/>
    </row>
    <row r="3767" ht="11.25">
      <c r="D3767" s="10"/>
    </row>
    <row r="3768" ht="11.25">
      <c r="D3768" s="10"/>
    </row>
    <row r="3769" ht="11.25">
      <c r="D3769" s="10"/>
    </row>
    <row r="3770" ht="11.25">
      <c r="D3770" s="10"/>
    </row>
    <row r="3771" ht="11.25">
      <c r="D3771" s="10"/>
    </row>
    <row r="3772" ht="11.25">
      <c r="D3772" s="10"/>
    </row>
    <row r="3773" ht="11.25">
      <c r="D3773" s="10"/>
    </row>
    <row r="3774" ht="11.25">
      <c r="D3774" s="10"/>
    </row>
    <row r="3775" ht="11.25">
      <c r="D3775" s="10"/>
    </row>
    <row r="3776" ht="11.25">
      <c r="D3776" s="10"/>
    </row>
    <row r="3777" ht="11.25">
      <c r="D3777" s="10"/>
    </row>
    <row r="3778" ht="11.25">
      <c r="D3778" s="10"/>
    </row>
    <row r="3779" ht="11.25">
      <c r="D3779" s="10"/>
    </row>
    <row r="3780" ht="11.25">
      <c r="D3780" s="10"/>
    </row>
    <row r="3781" ht="11.25">
      <c r="D3781" s="10"/>
    </row>
    <row r="3782" ht="11.25">
      <c r="D3782" s="10"/>
    </row>
    <row r="3783" ht="11.25">
      <c r="D3783" s="10"/>
    </row>
    <row r="3784" ht="11.25">
      <c r="D3784" s="10"/>
    </row>
    <row r="3785" ht="11.25">
      <c r="D3785" s="10"/>
    </row>
    <row r="3786" ht="11.25">
      <c r="D3786" s="10"/>
    </row>
    <row r="3787" ht="11.25">
      <c r="D3787" s="10"/>
    </row>
    <row r="3788" ht="11.25">
      <c r="D3788" s="10"/>
    </row>
    <row r="3789" ht="11.25">
      <c r="D3789" s="10"/>
    </row>
    <row r="3790" ht="11.25">
      <c r="D3790" s="10"/>
    </row>
    <row r="3791" ht="11.25">
      <c r="D3791" s="10"/>
    </row>
    <row r="3792" ht="11.25">
      <c r="D3792" s="10"/>
    </row>
    <row r="3793" ht="11.25">
      <c r="D3793" s="10"/>
    </row>
    <row r="3794" ht="11.25">
      <c r="D3794" s="10"/>
    </row>
    <row r="3795" ht="11.25">
      <c r="D3795" s="10"/>
    </row>
    <row r="3796" ht="11.25">
      <c r="D3796" s="10"/>
    </row>
    <row r="3797" ht="11.25">
      <c r="D3797" s="10"/>
    </row>
    <row r="3798" ht="11.25">
      <c r="D3798" s="10"/>
    </row>
    <row r="3799" ht="11.25">
      <c r="D3799" s="10"/>
    </row>
    <row r="3800" ht="11.25">
      <c r="D3800" s="10"/>
    </row>
    <row r="3801" ht="11.25">
      <c r="D3801" s="10"/>
    </row>
    <row r="3802" ht="11.25">
      <c r="D3802" s="10"/>
    </row>
    <row r="3803" ht="11.25">
      <c r="D3803" s="10"/>
    </row>
    <row r="3804" ht="11.25">
      <c r="D3804" s="10"/>
    </row>
    <row r="3805" ht="11.25">
      <c r="D3805" s="10"/>
    </row>
    <row r="3806" ht="11.25">
      <c r="D3806" s="10"/>
    </row>
    <row r="3807" ht="11.25">
      <c r="D3807" s="10"/>
    </row>
    <row r="3808" ht="11.25">
      <c r="D3808" s="10"/>
    </row>
    <row r="3809" ht="11.25">
      <c r="D3809" s="10"/>
    </row>
    <row r="3810" ht="11.25">
      <c r="D3810" s="10"/>
    </row>
    <row r="3811" ht="11.25">
      <c r="D3811" s="10"/>
    </row>
    <row r="3812" ht="11.25">
      <c r="D3812" s="10"/>
    </row>
    <row r="3813" ht="11.25">
      <c r="D3813" s="10"/>
    </row>
    <row r="3814" ht="11.25">
      <c r="D3814" s="10"/>
    </row>
    <row r="3815" ht="11.25">
      <c r="D3815" s="10"/>
    </row>
    <row r="3816" ht="11.25">
      <c r="D3816" s="10"/>
    </row>
    <row r="3817" ht="11.25">
      <c r="D3817" s="10"/>
    </row>
    <row r="3818" ht="11.25">
      <c r="D3818" s="10"/>
    </row>
    <row r="3819" ht="11.25">
      <c r="D3819" s="10"/>
    </row>
    <row r="3820" ht="11.25">
      <c r="D3820" s="10"/>
    </row>
    <row r="3821" ht="11.25">
      <c r="D3821" s="10"/>
    </row>
    <row r="3822" ht="11.25">
      <c r="D3822" s="10"/>
    </row>
    <row r="3823" ht="11.25">
      <c r="D3823" s="10"/>
    </row>
    <row r="3824" ht="11.25">
      <c r="D3824" s="10"/>
    </row>
    <row r="3825" ht="11.25">
      <c r="D3825" s="10"/>
    </row>
    <row r="3826" ht="11.25">
      <c r="D3826" s="10"/>
    </row>
    <row r="3827" ht="11.25">
      <c r="D3827" s="10"/>
    </row>
    <row r="3828" ht="11.25">
      <c r="D3828" s="10"/>
    </row>
    <row r="3829" ht="11.25">
      <c r="D3829" s="10"/>
    </row>
    <row r="3830" ht="11.25">
      <c r="D3830" s="10"/>
    </row>
    <row r="3831" ht="11.25">
      <c r="D3831" s="10"/>
    </row>
    <row r="3832" ht="11.25">
      <c r="D3832" s="10"/>
    </row>
    <row r="3833" ht="11.25">
      <c r="D3833" s="10"/>
    </row>
    <row r="3834" ht="11.25">
      <c r="D3834" s="10"/>
    </row>
    <row r="3835" ht="11.25">
      <c r="D3835" s="10"/>
    </row>
    <row r="3836" ht="11.25">
      <c r="D3836" s="10"/>
    </row>
    <row r="3837" ht="11.25">
      <c r="D3837" s="10"/>
    </row>
    <row r="3838" ht="11.25">
      <c r="D3838" s="10"/>
    </row>
    <row r="3839" ht="11.25">
      <c r="D3839" s="10"/>
    </row>
    <row r="3840" ht="11.25">
      <c r="D3840" s="10"/>
    </row>
    <row r="3841" ht="11.25">
      <c r="D3841" s="10"/>
    </row>
    <row r="3842" ht="11.25">
      <c r="D3842" s="10"/>
    </row>
    <row r="3843" ht="11.25">
      <c r="D3843" s="10"/>
    </row>
    <row r="3844" ht="11.25">
      <c r="D3844" s="10"/>
    </row>
    <row r="3845" ht="11.25">
      <c r="D3845" s="10"/>
    </row>
    <row r="3846" ht="11.25">
      <c r="D3846" s="10"/>
    </row>
    <row r="3847" ht="11.25">
      <c r="D3847" s="10"/>
    </row>
    <row r="3848" ht="11.25">
      <c r="D3848" s="10"/>
    </row>
    <row r="3849" ht="11.25">
      <c r="D3849" s="10"/>
    </row>
    <row r="3850" ht="11.25">
      <c r="D3850" s="10"/>
    </row>
    <row r="3851" ht="11.25">
      <c r="D3851" s="10"/>
    </row>
    <row r="3852" ht="11.25">
      <c r="D3852" s="10"/>
    </row>
    <row r="3853" ht="11.25">
      <c r="D3853" s="10"/>
    </row>
    <row r="3854" ht="11.25">
      <c r="D3854" s="10"/>
    </row>
    <row r="3855" ht="11.25">
      <c r="D3855" s="10"/>
    </row>
    <row r="3856" ht="11.25">
      <c r="D3856" s="10"/>
    </row>
    <row r="3857" ht="11.25">
      <c r="D3857" s="10"/>
    </row>
    <row r="3858" ht="11.25">
      <c r="D3858" s="10"/>
    </row>
    <row r="3859" ht="11.25">
      <c r="D3859" s="10"/>
    </row>
    <row r="3860" ht="11.25">
      <c r="D3860" s="10"/>
    </row>
    <row r="3861" ht="11.25">
      <c r="D3861" s="10"/>
    </row>
    <row r="3862" ht="11.25">
      <c r="D3862" s="10"/>
    </row>
    <row r="3863" ht="11.25">
      <c r="D3863" s="10"/>
    </row>
    <row r="3864" ht="11.25">
      <c r="D3864" s="10"/>
    </row>
    <row r="3865" ht="11.25">
      <c r="D3865" s="10"/>
    </row>
    <row r="3866" ht="11.25">
      <c r="D3866" s="10"/>
    </row>
    <row r="3867" ht="11.25">
      <c r="D3867" s="10"/>
    </row>
    <row r="3868" ht="11.25">
      <c r="D3868" s="10"/>
    </row>
    <row r="3869" ht="11.25">
      <c r="D3869" s="10"/>
    </row>
    <row r="3870" ht="11.25">
      <c r="D3870" s="10"/>
    </row>
    <row r="3871" ht="11.25">
      <c r="D3871" s="10"/>
    </row>
    <row r="3872" ht="11.25">
      <c r="D3872" s="10"/>
    </row>
    <row r="3873" ht="11.25">
      <c r="D3873" s="10"/>
    </row>
    <row r="3874" ht="11.25">
      <c r="D3874" s="10"/>
    </row>
    <row r="3875" ht="11.25">
      <c r="D3875" s="10"/>
    </row>
    <row r="3876" ht="11.25">
      <c r="D3876" s="10"/>
    </row>
    <row r="3877" ht="11.25">
      <c r="D3877" s="10"/>
    </row>
    <row r="3878" ht="11.25">
      <c r="D3878" s="10"/>
    </row>
    <row r="3879" ht="11.25">
      <c r="D3879" s="10"/>
    </row>
    <row r="3880" ht="11.25">
      <c r="D3880" s="10"/>
    </row>
    <row r="3881" ht="11.25">
      <c r="D3881" s="10"/>
    </row>
    <row r="3882" ht="11.25">
      <c r="D3882" s="10"/>
    </row>
    <row r="3883" ht="11.25">
      <c r="D3883" s="10"/>
    </row>
    <row r="3884" ht="11.25">
      <c r="D3884" s="10"/>
    </row>
    <row r="3885" ht="11.25">
      <c r="D3885" s="10"/>
    </row>
    <row r="3886" ht="11.25">
      <c r="D3886" s="10"/>
    </row>
    <row r="3887" ht="11.25">
      <c r="D3887" s="10"/>
    </row>
    <row r="3888" ht="11.25">
      <c r="D3888" s="10"/>
    </row>
    <row r="3889" ht="11.25">
      <c r="D3889" s="10"/>
    </row>
    <row r="3890" ht="11.25">
      <c r="D3890" s="10"/>
    </row>
    <row r="3891" ht="11.25">
      <c r="D3891" s="10"/>
    </row>
    <row r="3892" ht="11.25">
      <c r="D3892" s="10"/>
    </row>
    <row r="3893" ht="11.25">
      <c r="D3893" s="10"/>
    </row>
    <row r="3894" ht="11.25">
      <c r="D3894" s="10"/>
    </row>
    <row r="3895" ht="11.25">
      <c r="D3895" s="10"/>
    </row>
    <row r="3896" ht="11.25">
      <c r="D3896" s="10"/>
    </row>
    <row r="3897" ht="11.25">
      <c r="D3897" s="10"/>
    </row>
    <row r="3898" ht="11.25">
      <c r="D3898" s="10"/>
    </row>
    <row r="3899" ht="11.25">
      <c r="D3899" s="10"/>
    </row>
    <row r="3900" ht="11.25">
      <c r="D3900" s="10"/>
    </row>
    <row r="3901" ht="11.25">
      <c r="D3901" s="10"/>
    </row>
    <row r="3902" ht="11.25">
      <c r="D3902" s="10"/>
    </row>
    <row r="3903" ht="11.25">
      <c r="D3903" s="10"/>
    </row>
    <row r="3904" ht="11.25">
      <c r="D3904" s="10"/>
    </row>
    <row r="3905" ht="11.25">
      <c r="D3905" s="10"/>
    </row>
    <row r="3906" ht="11.25">
      <c r="D3906" s="10"/>
    </row>
    <row r="3907" ht="11.25">
      <c r="D3907" s="10"/>
    </row>
    <row r="3908" ht="11.25">
      <c r="D3908" s="10"/>
    </row>
    <row r="3909" ht="11.25">
      <c r="D3909" s="10"/>
    </row>
    <row r="3910" ht="11.25">
      <c r="D3910" s="10"/>
    </row>
    <row r="3911" ht="11.25">
      <c r="D3911" s="10"/>
    </row>
    <row r="3912" ht="11.25">
      <c r="D3912" s="10"/>
    </row>
    <row r="3913" ht="11.25">
      <c r="D3913" s="10"/>
    </row>
    <row r="3914" ht="11.25">
      <c r="D3914" s="10"/>
    </row>
    <row r="3915" ht="11.25">
      <c r="D3915" s="10"/>
    </row>
    <row r="3916" ht="11.25">
      <c r="D3916" s="10"/>
    </row>
    <row r="3917" ht="11.25">
      <c r="D3917" s="10"/>
    </row>
    <row r="3918" ht="11.25">
      <c r="D3918" s="10"/>
    </row>
    <row r="3919" ht="11.25">
      <c r="D3919" s="10"/>
    </row>
    <row r="3920" ht="11.25">
      <c r="D3920" s="10"/>
    </row>
    <row r="3921" ht="11.25">
      <c r="D3921" s="10"/>
    </row>
    <row r="3922" ht="11.25">
      <c r="D3922" s="10"/>
    </row>
    <row r="3923" ht="11.25">
      <c r="D3923" s="10"/>
    </row>
    <row r="3924" ht="11.25">
      <c r="D3924" s="10"/>
    </row>
    <row r="3925" ht="11.25">
      <c r="D3925" s="10"/>
    </row>
    <row r="3926" ht="11.25">
      <c r="D3926" s="10"/>
    </row>
    <row r="3927" ht="11.25">
      <c r="D3927" s="10"/>
    </row>
    <row r="3928" ht="11.25">
      <c r="D3928" s="10"/>
    </row>
    <row r="3929" ht="11.25">
      <c r="D3929" s="10"/>
    </row>
    <row r="3930" ht="11.25">
      <c r="D3930" s="10"/>
    </row>
    <row r="3931" ht="11.25">
      <c r="D3931" s="10"/>
    </row>
    <row r="3932" ht="11.25">
      <c r="D3932" s="10"/>
    </row>
    <row r="3933" ht="11.25">
      <c r="D3933" s="10"/>
    </row>
    <row r="3934" ht="11.25">
      <c r="D3934" s="10"/>
    </row>
    <row r="3935" ht="11.25">
      <c r="D3935" s="10"/>
    </row>
    <row r="3936" ht="11.25">
      <c r="D3936" s="10"/>
    </row>
    <row r="3937" ht="11.25">
      <c r="D3937" s="10"/>
    </row>
    <row r="3938" ht="11.25">
      <c r="D3938" s="10"/>
    </row>
    <row r="3939" ht="11.25">
      <c r="D3939" s="10"/>
    </row>
    <row r="3940" ht="11.25">
      <c r="D3940" s="10"/>
    </row>
    <row r="3941" ht="11.25">
      <c r="D3941" s="10"/>
    </row>
    <row r="3942" ht="11.25">
      <c r="D3942" s="10"/>
    </row>
    <row r="3943" ht="11.25">
      <c r="D3943" s="10"/>
    </row>
    <row r="3944" ht="11.25">
      <c r="D3944" s="10"/>
    </row>
    <row r="3945" ht="11.25">
      <c r="D3945" s="10"/>
    </row>
    <row r="3946" ht="11.25">
      <c r="D3946" s="10"/>
    </row>
    <row r="3947" ht="11.25">
      <c r="D3947" s="10"/>
    </row>
    <row r="3948" ht="11.25">
      <c r="D3948" s="10"/>
    </row>
    <row r="3949" ht="11.25">
      <c r="D3949" s="10"/>
    </row>
    <row r="3950" ht="11.25">
      <c r="D3950" s="10"/>
    </row>
    <row r="3951" ht="11.25">
      <c r="D3951" s="10"/>
    </row>
    <row r="3952" ht="11.25">
      <c r="D3952" s="10"/>
    </row>
    <row r="3953" ht="11.25">
      <c r="D3953" s="10"/>
    </row>
    <row r="3954" ht="11.25">
      <c r="D3954" s="10"/>
    </row>
    <row r="3955" ht="11.25">
      <c r="D3955" s="10"/>
    </row>
    <row r="3956" ht="11.25">
      <c r="D3956" s="10"/>
    </row>
    <row r="3957" ht="11.25">
      <c r="D3957" s="10"/>
    </row>
    <row r="3958" ht="11.25">
      <c r="D3958" s="10"/>
    </row>
    <row r="3959" ht="11.25">
      <c r="D3959" s="10"/>
    </row>
    <row r="3960" ht="11.25">
      <c r="D3960" s="10"/>
    </row>
    <row r="3961" ht="11.25">
      <c r="D3961" s="10"/>
    </row>
    <row r="3962" ht="11.25">
      <c r="D3962" s="10"/>
    </row>
    <row r="3963" ht="11.25">
      <c r="D3963" s="10"/>
    </row>
    <row r="3964" ht="11.25">
      <c r="D3964" s="10"/>
    </row>
    <row r="3965" ht="11.25">
      <c r="D3965" s="10"/>
    </row>
    <row r="3966" ht="11.25">
      <c r="D3966" s="10"/>
    </row>
    <row r="3967" ht="11.25">
      <c r="D3967" s="10"/>
    </row>
    <row r="3968" ht="11.25">
      <c r="D3968" s="10"/>
    </row>
    <row r="3969" ht="11.25">
      <c r="D3969" s="10"/>
    </row>
    <row r="3970" ht="11.25">
      <c r="D3970" s="10"/>
    </row>
    <row r="3971" ht="11.25">
      <c r="D3971" s="10"/>
    </row>
    <row r="3972" ht="11.25">
      <c r="D3972" s="10"/>
    </row>
    <row r="3973" ht="11.25">
      <c r="D3973" s="10"/>
    </row>
    <row r="3974" ht="11.25">
      <c r="D3974" s="10"/>
    </row>
    <row r="3975" ht="11.25">
      <c r="D3975" s="10"/>
    </row>
    <row r="3976" ht="11.25">
      <c r="D3976" s="10"/>
    </row>
    <row r="3977" ht="11.25">
      <c r="D3977" s="10"/>
    </row>
    <row r="3978" ht="11.25">
      <c r="D3978" s="10"/>
    </row>
    <row r="3979" ht="11.25">
      <c r="D3979" s="10"/>
    </row>
    <row r="3980" ht="11.25">
      <c r="D3980" s="10"/>
    </row>
    <row r="3981" ht="11.25">
      <c r="D3981" s="10"/>
    </row>
    <row r="3982" ht="11.25">
      <c r="D3982" s="10"/>
    </row>
    <row r="3983" ht="11.25">
      <c r="D3983" s="10"/>
    </row>
    <row r="3984" ht="11.25">
      <c r="D3984" s="10"/>
    </row>
    <row r="3985" ht="11.25">
      <c r="D3985" s="10"/>
    </row>
    <row r="3986" ht="11.25">
      <c r="D3986" s="10"/>
    </row>
    <row r="3987" ht="11.25">
      <c r="D3987" s="10"/>
    </row>
    <row r="3988" ht="11.25">
      <c r="D3988" s="10"/>
    </row>
    <row r="3989" ht="11.25">
      <c r="D3989" s="10"/>
    </row>
    <row r="3990" ht="11.25">
      <c r="D3990" s="10"/>
    </row>
    <row r="3991" ht="11.25">
      <c r="D3991" s="10"/>
    </row>
    <row r="3992" ht="11.25">
      <c r="D3992" s="10"/>
    </row>
    <row r="3993" ht="11.25">
      <c r="D3993" s="10"/>
    </row>
    <row r="3994" ht="11.25">
      <c r="D3994" s="10"/>
    </row>
    <row r="3995" ht="11.25">
      <c r="D3995" s="10"/>
    </row>
    <row r="3996" ht="11.25">
      <c r="D3996" s="10"/>
    </row>
    <row r="3997" ht="11.25">
      <c r="D3997" s="10"/>
    </row>
    <row r="3998" ht="11.25">
      <c r="D3998" s="10"/>
    </row>
    <row r="3999" ht="11.25">
      <c r="D3999" s="10"/>
    </row>
    <row r="4000" ht="11.25">
      <c r="D4000" s="10"/>
    </row>
    <row r="4001" ht="11.25">
      <c r="D4001" s="10"/>
    </row>
    <row r="4002" ht="11.25">
      <c r="D4002" s="10"/>
    </row>
    <row r="4003" ht="11.25">
      <c r="D4003" s="10"/>
    </row>
    <row r="4004" ht="11.25">
      <c r="D4004" s="10"/>
    </row>
    <row r="4005" ht="11.25">
      <c r="D4005" s="10"/>
    </row>
    <row r="4006" ht="11.25">
      <c r="D4006" s="10"/>
    </row>
    <row r="4007" ht="11.25">
      <c r="D4007" s="10"/>
    </row>
    <row r="4008" ht="11.25">
      <c r="D4008" s="10"/>
    </row>
    <row r="4009" ht="11.25">
      <c r="D4009" s="10"/>
    </row>
    <row r="4010" ht="11.25">
      <c r="D4010" s="10"/>
    </row>
    <row r="4011" ht="11.25">
      <c r="D4011" s="10"/>
    </row>
    <row r="4012" ht="11.25">
      <c r="D4012" s="10"/>
    </row>
    <row r="4013" ht="11.25">
      <c r="D4013" s="10"/>
    </row>
    <row r="4014" ht="11.25">
      <c r="D4014" s="10"/>
    </row>
    <row r="4015" ht="11.25">
      <c r="D4015" s="10"/>
    </row>
    <row r="4016" ht="11.25">
      <c r="D4016" s="10"/>
    </row>
    <row r="4017" ht="11.25">
      <c r="D4017" s="10"/>
    </row>
    <row r="4018" ht="11.25">
      <c r="D4018" s="10"/>
    </row>
    <row r="4019" ht="11.25">
      <c r="D4019" s="10"/>
    </row>
    <row r="4020" ht="11.25">
      <c r="D4020" s="10"/>
    </row>
    <row r="4021" ht="11.25">
      <c r="D4021" s="10"/>
    </row>
    <row r="4022" ht="11.25">
      <c r="D4022" s="10"/>
    </row>
    <row r="4023" ht="11.25">
      <c r="D4023" s="10"/>
    </row>
    <row r="4024" ht="11.25">
      <c r="D4024" s="10"/>
    </row>
    <row r="4025" ht="11.25">
      <c r="D4025" s="10"/>
    </row>
    <row r="4026" ht="11.25">
      <c r="D4026" s="10"/>
    </row>
    <row r="4027" ht="11.25">
      <c r="D4027" s="10"/>
    </row>
    <row r="4028" ht="11.25">
      <c r="D4028" s="10"/>
    </row>
    <row r="4029" ht="11.25">
      <c r="D4029" s="10"/>
    </row>
    <row r="4030" ht="11.25">
      <c r="D4030" s="10"/>
    </row>
    <row r="4031" ht="11.25">
      <c r="D4031" s="10"/>
    </row>
    <row r="4032" ht="11.25">
      <c r="D4032" s="10"/>
    </row>
    <row r="4033" ht="11.25">
      <c r="D4033" s="10"/>
    </row>
    <row r="4034" ht="11.25">
      <c r="D4034" s="10"/>
    </row>
    <row r="4035" ht="11.25">
      <c r="D4035" s="10"/>
    </row>
    <row r="4036" ht="11.25">
      <c r="D4036" s="10"/>
    </row>
    <row r="4037" ht="11.25">
      <c r="D4037" s="10"/>
    </row>
    <row r="4038" ht="11.25">
      <c r="D4038" s="10"/>
    </row>
    <row r="4039" ht="11.25">
      <c r="D4039" s="10"/>
    </row>
    <row r="4040" ht="11.25">
      <c r="D4040" s="10"/>
    </row>
    <row r="4041" ht="11.25">
      <c r="D4041" s="10"/>
    </row>
    <row r="4042" ht="11.25">
      <c r="D4042" s="10"/>
    </row>
    <row r="4043" ht="11.25">
      <c r="D4043" s="10"/>
    </row>
    <row r="4044" ht="11.25">
      <c r="D4044" s="10"/>
    </row>
    <row r="4045" ht="11.25">
      <c r="D4045" s="10"/>
    </row>
    <row r="4046" ht="11.25">
      <c r="D4046" s="10"/>
    </row>
    <row r="4047" ht="11.25">
      <c r="D4047" s="10"/>
    </row>
    <row r="4048" ht="11.25">
      <c r="D4048" s="10"/>
    </row>
    <row r="4049" ht="11.25">
      <c r="D4049" s="10"/>
    </row>
    <row r="4050" ht="11.25">
      <c r="D4050" s="10"/>
    </row>
    <row r="4051" ht="11.25">
      <c r="D4051" s="10"/>
    </row>
    <row r="4052" ht="11.25">
      <c r="D4052" s="10"/>
    </row>
    <row r="4053" ht="11.25">
      <c r="D4053" s="10"/>
    </row>
    <row r="4054" ht="11.25">
      <c r="D4054" s="10"/>
    </row>
    <row r="4055" ht="11.25">
      <c r="D4055" s="10"/>
    </row>
    <row r="4056" ht="11.25">
      <c r="D4056" s="10"/>
    </row>
    <row r="4057" ht="11.25">
      <c r="D4057" s="10"/>
    </row>
    <row r="4058" ht="11.25">
      <c r="D4058" s="10"/>
    </row>
    <row r="4059" ht="11.25">
      <c r="D4059" s="10"/>
    </row>
    <row r="4060" ht="11.25">
      <c r="D4060" s="10"/>
    </row>
    <row r="4061" ht="11.25">
      <c r="D4061" s="10"/>
    </row>
    <row r="4062" ht="11.25">
      <c r="D4062" s="10"/>
    </row>
    <row r="4063" ht="11.25">
      <c r="D4063" s="10"/>
    </row>
    <row r="4064" ht="11.25">
      <c r="D4064" s="10"/>
    </row>
    <row r="4065" ht="11.25">
      <c r="D4065" s="10"/>
    </row>
    <row r="4066" ht="11.25">
      <c r="D4066" s="10"/>
    </row>
    <row r="4067" ht="11.25">
      <c r="D4067" s="10"/>
    </row>
    <row r="4068" ht="11.25">
      <c r="D4068" s="10"/>
    </row>
    <row r="4069" ht="11.25">
      <c r="D4069" s="10"/>
    </row>
    <row r="4070" ht="11.25">
      <c r="D4070" s="10"/>
    </row>
    <row r="4071" ht="11.25">
      <c r="D4071" s="10"/>
    </row>
    <row r="4072" ht="11.25">
      <c r="D4072" s="10"/>
    </row>
    <row r="4073" ht="11.25">
      <c r="D4073" s="10"/>
    </row>
    <row r="4074" ht="11.25">
      <c r="D4074" s="10"/>
    </row>
    <row r="4075" ht="11.25">
      <c r="D4075" s="10"/>
    </row>
    <row r="4076" ht="11.25">
      <c r="D4076" s="10"/>
    </row>
    <row r="4077" ht="11.25">
      <c r="D4077" s="10"/>
    </row>
    <row r="4078" ht="11.25">
      <c r="D4078" s="10"/>
    </row>
    <row r="4079" ht="11.25">
      <c r="D4079" s="10"/>
    </row>
    <row r="4080" ht="11.25">
      <c r="D4080" s="10"/>
    </row>
    <row r="4081" ht="11.25">
      <c r="D4081" s="10"/>
    </row>
    <row r="4082" ht="11.25">
      <c r="D4082" s="10"/>
    </row>
    <row r="4083" ht="11.25">
      <c r="D4083" s="10"/>
    </row>
    <row r="4084" ht="11.25">
      <c r="D4084" s="10"/>
    </row>
    <row r="4085" ht="11.25">
      <c r="D4085" s="10"/>
    </row>
    <row r="4086" ht="11.25">
      <c r="D4086" s="10"/>
    </row>
    <row r="4087" ht="11.25">
      <c r="D4087" s="10"/>
    </row>
    <row r="4088" ht="11.25">
      <c r="D4088" s="10"/>
    </row>
    <row r="4089" ht="11.25">
      <c r="D4089" s="10"/>
    </row>
    <row r="4090" ht="11.25">
      <c r="D4090" s="10"/>
    </row>
    <row r="4091" ht="11.25">
      <c r="D4091" s="10"/>
    </row>
    <row r="4092" ht="11.25">
      <c r="D4092" s="10"/>
    </row>
    <row r="4093" ht="11.25">
      <c r="D4093" s="10"/>
    </row>
    <row r="4094" ht="11.25">
      <c r="D4094" s="10"/>
    </row>
    <row r="4095" ht="11.25">
      <c r="D4095" s="10"/>
    </row>
    <row r="4096" ht="11.25">
      <c r="D4096" s="10"/>
    </row>
    <row r="4097" ht="11.25">
      <c r="D4097" s="10"/>
    </row>
    <row r="4098" ht="11.25">
      <c r="D4098" s="10"/>
    </row>
    <row r="4099" ht="11.25">
      <c r="D4099" s="10"/>
    </row>
    <row r="4100" ht="11.25">
      <c r="D4100" s="10"/>
    </row>
    <row r="4101" ht="11.25">
      <c r="D4101" s="10"/>
    </row>
    <row r="4102" ht="11.25">
      <c r="D4102" s="10"/>
    </row>
    <row r="4103" ht="11.25">
      <c r="D4103" s="10"/>
    </row>
    <row r="4104" ht="11.25">
      <c r="D4104" s="10"/>
    </row>
    <row r="4105" ht="11.25">
      <c r="D4105" s="10"/>
    </row>
    <row r="4106" ht="11.25">
      <c r="D4106" s="10"/>
    </row>
    <row r="4107" ht="11.25">
      <c r="D4107" s="10"/>
    </row>
    <row r="4108" ht="11.25">
      <c r="D4108" s="10"/>
    </row>
    <row r="4109" ht="11.25">
      <c r="D4109" s="10"/>
    </row>
    <row r="4110" ht="11.25">
      <c r="D4110" s="10"/>
    </row>
    <row r="4111" ht="11.25">
      <c r="D4111" s="10"/>
    </row>
    <row r="4112" ht="11.25">
      <c r="D4112" s="10"/>
    </row>
    <row r="4113" ht="11.25">
      <c r="D4113" s="10"/>
    </row>
    <row r="4114" ht="11.25">
      <c r="D4114" s="10"/>
    </row>
    <row r="4115" ht="11.25">
      <c r="D4115" s="10"/>
    </row>
    <row r="4116" ht="11.25">
      <c r="D4116" s="10"/>
    </row>
    <row r="4117" ht="11.25">
      <c r="D4117" s="10"/>
    </row>
    <row r="4118" ht="11.25">
      <c r="D4118" s="10"/>
    </row>
    <row r="4119" ht="11.25">
      <c r="D4119" s="10"/>
    </row>
    <row r="4120" ht="11.25">
      <c r="D4120" s="10"/>
    </row>
    <row r="4121" ht="11.25">
      <c r="D4121" s="10"/>
    </row>
    <row r="4122" ht="11.25">
      <c r="D4122" s="10"/>
    </row>
    <row r="4123" ht="11.25">
      <c r="D4123" s="10"/>
    </row>
    <row r="4124" ht="11.25">
      <c r="D4124" s="10"/>
    </row>
    <row r="4125" ht="11.25">
      <c r="D4125" s="10"/>
    </row>
    <row r="4126" ht="11.25">
      <c r="D4126" s="10"/>
    </row>
    <row r="4127" ht="11.25">
      <c r="D4127" s="10"/>
    </row>
    <row r="4128" ht="11.25">
      <c r="D4128" s="10"/>
    </row>
    <row r="4129" ht="11.25">
      <c r="D4129" s="10"/>
    </row>
    <row r="4130" ht="11.25">
      <c r="D4130" s="10"/>
    </row>
    <row r="4131" ht="11.25">
      <c r="D4131" s="10"/>
    </row>
    <row r="4132" ht="11.25">
      <c r="D4132" s="10"/>
    </row>
    <row r="4133" ht="11.25">
      <c r="D4133" s="10"/>
    </row>
    <row r="4134" ht="11.25">
      <c r="D4134" s="10"/>
    </row>
    <row r="4135" ht="11.25">
      <c r="D4135" s="10"/>
    </row>
    <row r="4136" ht="11.25">
      <c r="D4136" s="10"/>
    </row>
    <row r="4137" ht="11.25">
      <c r="D4137" s="10"/>
    </row>
    <row r="4138" ht="11.25">
      <c r="D4138" s="10"/>
    </row>
    <row r="4139" ht="11.25">
      <c r="D4139" s="10"/>
    </row>
    <row r="4140" ht="11.25">
      <c r="D4140" s="10"/>
    </row>
    <row r="4141" ht="11.25">
      <c r="D4141" s="10"/>
    </row>
    <row r="4142" ht="11.25">
      <c r="D4142" s="10"/>
    </row>
    <row r="4143" ht="11.25">
      <c r="D4143" s="10"/>
    </row>
    <row r="4144" ht="11.25">
      <c r="D4144" s="10"/>
    </row>
    <row r="4145" ht="11.25">
      <c r="D4145" s="10"/>
    </row>
    <row r="4146" ht="11.25">
      <c r="D4146" s="10"/>
    </row>
    <row r="4147" ht="11.25">
      <c r="D4147" s="10"/>
    </row>
    <row r="4148" ht="11.25">
      <c r="D4148" s="10"/>
    </row>
    <row r="4149" ht="11.25">
      <c r="D4149" s="10"/>
    </row>
    <row r="4150" ht="11.25">
      <c r="D4150" s="10"/>
    </row>
    <row r="4151" ht="11.25">
      <c r="D4151" s="10"/>
    </row>
    <row r="4152" ht="11.25">
      <c r="D4152" s="10"/>
    </row>
    <row r="4153" ht="11.25">
      <c r="D4153" s="10"/>
    </row>
    <row r="4154" ht="11.25">
      <c r="D4154" s="10"/>
    </row>
    <row r="4155" ht="11.25">
      <c r="D4155" s="10"/>
    </row>
    <row r="4156" ht="11.25">
      <c r="D4156" s="10"/>
    </row>
    <row r="4157" ht="11.25">
      <c r="D4157" s="10"/>
    </row>
    <row r="4158" ht="11.25">
      <c r="D4158" s="10"/>
    </row>
    <row r="4159" ht="11.25">
      <c r="D4159" s="10"/>
    </row>
    <row r="4160" ht="11.25">
      <c r="D4160" s="10"/>
    </row>
    <row r="4161" ht="11.25">
      <c r="D4161" s="10"/>
    </row>
    <row r="4162" ht="11.25">
      <c r="D4162" s="10"/>
    </row>
    <row r="4163" ht="11.25">
      <c r="D4163" s="10"/>
    </row>
    <row r="4164" ht="11.25">
      <c r="D4164" s="10"/>
    </row>
    <row r="4165" ht="11.25">
      <c r="D4165" s="10"/>
    </row>
    <row r="4166" ht="11.25">
      <c r="D4166" s="10"/>
    </row>
    <row r="4167" ht="11.25">
      <c r="D4167" s="10"/>
    </row>
    <row r="4168" ht="11.25">
      <c r="D4168" s="10"/>
    </row>
    <row r="4169" ht="11.25">
      <c r="D4169" s="10"/>
    </row>
    <row r="4170" ht="11.25">
      <c r="D4170" s="10"/>
    </row>
    <row r="4171" ht="11.25">
      <c r="D4171" s="10"/>
    </row>
    <row r="4172" ht="11.25">
      <c r="D4172" s="10"/>
    </row>
    <row r="4173" ht="11.25">
      <c r="D4173" s="10"/>
    </row>
    <row r="4174" ht="11.25">
      <c r="D4174" s="10"/>
    </row>
    <row r="4175" ht="11.25">
      <c r="D4175" s="10"/>
    </row>
    <row r="4176" ht="11.25">
      <c r="D4176" s="10"/>
    </row>
    <row r="4177" ht="11.25">
      <c r="D4177" s="10"/>
    </row>
    <row r="4178" ht="11.25">
      <c r="D4178" s="10"/>
    </row>
    <row r="4179" ht="11.25">
      <c r="D4179" s="10"/>
    </row>
    <row r="4180" ht="11.25">
      <c r="D4180" s="10"/>
    </row>
    <row r="4181" ht="11.25">
      <c r="D4181" s="10"/>
    </row>
    <row r="4182" ht="11.25">
      <c r="D4182" s="10"/>
    </row>
    <row r="4183" ht="11.25">
      <c r="D4183" s="10"/>
    </row>
    <row r="4184" ht="11.25">
      <c r="D4184" s="10"/>
    </row>
    <row r="4185" ht="11.25">
      <c r="D4185" s="10"/>
    </row>
    <row r="4186" ht="11.25">
      <c r="D4186" s="10"/>
    </row>
    <row r="4187" ht="11.25">
      <c r="D4187" s="10"/>
    </row>
    <row r="4188" ht="11.25">
      <c r="D4188" s="10"/>
    </row>
    <row r="4189" ht="11.25">
      <c r="D4189" s="10"/>
    </row>
    <row r="4190" ht="11.25">
      <c r="D4190" s="10"/>
    </row>
    <row r="4191" ht="11.25">
      <c r="D4191" s="10"/>
    </row>
    <row r="4192" ht="11.25">
      <c r="D4192" s="10"/>
    </row>
    <row r="4193" ht="11.25">
      <c r="D4193" s="10"/>
    </row>
    <row r="4194" ht="11.25">
      <c r="D4194" s="10"/>
    </row>
    <row r="4195" ht="11.25">
      <c r="D4195" s="10"/>
    </row>
    <row r="4196" ht="11.25">
      <c r="D4196" s="10"/>
    </row>
    <row r="4197" ht="11.25">
      <c r="D4197" s="10"/>
    </row>
    <row r="4198" ht="11.25">
      <c r="D4198" s="10"/>
    </row>
    <row r="4199" ht="11.25">
      <c r="D4199" s="10"/>
    </row>
    <row r="4200" ht="11.25">
      <c r="D4200" s="10"/>
    </row>
    <row r="4201" ht="11.25">
      <c r="D4201" s="10"/>
    </row>
    <row r="4202" ht="11.25">
      <c r="D4202" s="10"/>
    </row>
    <row r="4203" ht="11.25">
      <c r="D4203" s="10"/>
    </row>
    <row r="4204" ht="11.25">
      <c r="D4204" s="10"/>
    </row>
    <row r="4205" ht="11.25">
      <c r="D4205" s="10"/>
    </row>
    <row r="4206" ht="11.25">
      <c r="D4206" s="10"/>
    </row>
    <row r="4207" ht="11.25">
      <c r="D4207" s="10"/>
    </row>
    <row r="4208" ht="11.25">
      <c r="D4208" s="10"/>
    </row>
    <row r="4209" ht="11.25">
      <c r="D4209" s="10"/>
    </row>
    <row r="4210" ht="11.25">
      <c r="D4210" s="10"/>
    </row>
    <row r="4211" ht="11.25">
      <c r="D4211" s="10"/>
    </row>
    <row r="4212" ht="11.25">
      <c r="D4212" s="10"/>
    </row>
    <row r="4213" ht="11.25">
      <c r="D4213" s="10"/>
    </row>
    <row r="4214" ht="11.25">
      <c r="D4214" s="10"/>
    </row>
    <row r="4215" ht="11.25">
      <c r="D4215" s="10"/>
    </row>
    <row r="4216" ht="11.25">
      <c r="D4216" s="10"/>
    </row>
    <row r="4217" ht="11.25">
      <c r="D4217" s="10"/>
    </row>
    <row r="4218" ht="11.25">
      <c r="D4218" s="10"/>
    </row>
    <row r="4219" ht="11.25">
      <c r="D4219" s="10"/>
    </row>
    <row r="4220" ht="11.25">
      <c r="D4220" s="10"/>
    </row>
    <row r="4221" ht="11.25">
      <c r="D4221" s="10"/>
    </row>
    <row r="4222" ht="11.25">
      <c r="D4222" s="10"/>
    </row>
    <row r="4223" ht="11.25">
      <c r="D4223" s="10"/>
    </row>
    <row r="4224" ht="11.25">
      <c r="D4224" s="10"/>
    </row>
    <row r="4225" ht="11.25">
      <c r="D4225" s="10"/>
    </row>
    <row r="4226" ht="11.25">
      <c r="D4226" s="10"/>
    </row>
    <row r="4227" ht="11.25">
      <c r="D4227" s="10"/>
    </row>
    <row r="4228" ht="11.25">
      <c r="D4228" s="10"/>
    </row>
    <row r="4229" ht="11.25">
      <c r="D4229" s="10"/>
    </row>
    <row r="4230" ht="11.25">
      <c r="D4230" s="10"/>
    </row>
    <row r="4231" ht="11.25">
      <c r="D4231" s="10"/>
    </row>
    <row r="4232" ht="11.25">
      <c r="D4232" s="10"/>
    </row>
    <row r="4233" ht="11.25">
      <c r="D4233" s="10"/>
    </row>
    <row r="4234" ht="11.25">
      <c r="D4234" s="10"/>
    </row>
    <row r="4235" ht="11.25">
      <c r="D4235" s="10"/>
    </row>
    <row r="4236" ht="11.25">
      <c r="D4236" s="10"/>
    </row>
    <row r="4237" ht="11.25">
      <c r="D4237" s="10"/>
    </row>
    <row r="4238" ht="11.25">
      <c r="D4238" s="10"/>
    </row>
    <row r="4239" ht="11.25">
      <c r="D4239" s="10"/>
    </row>
    <row r="4240" ht="11.25">
      <c r="D4240" s="10"/>
    </row>
    <row r="4241" ht="11.25">
      <c r="D4241" s="10"/>
    </row>
    <row r="4242" ht="11.25">
      <c r="D4242" s="10"/>
    </row>
    <row r="4243" ht="11.25">
      <c r="D4243" s="10"/>
    </row>
    <row r="4244" ht="11.25">
      <c r="D4244" s="10"/>
    </row>
    <row r="4245" ht="11.25">
      <c r="D4245" s="10"/>
    </row>
    <row r="4246" ht="11.25">
      <c r="D4246" s="10"/>
    </row>
    <row r="4247" ht="11.25">
      <c r="D4247" s="10"/>
    </row>
    <row r="4248" ht="11.25">
      <c r="D4248" s="10"/>
    </row>
    <row r="4249" ht="11.25">
      <c r="D4249" s="10"/>
    </row>
    <row r="4250" ht="11.25">
      <c r="D4250" s="10"/>
    </row>
    <row r="4251" ht="11.25">
      <c r="D4251" s="10"/>
    </row>
    <row r="4252" ht="11.25">
      <c r="D4252" s="10"/>
    </row>
    <row r="4253" ht="11.25">
      <c r="D4253" s="10"/>
    </row>
    <row r="4254" ht="11.25">
      <c r="D4254" s="10"/>
    </row>
    <row r="4255" ht="11.25">
      <c r="D4255" s="10"/>
    </row>
    <row r="4256" ht="11.25">
      <c r="D4256" s="10"/>
    </row>
    <row r="4257" ht="11.25">
      <c r="D4257" s="10"/>
    </row>
    <row r="4258" ht="11.25">
      <c r="D4258" s="10"/>
    </row>
    <row r="4259" ht="11.25">
      <c r="D4259" s="10"/>
    </row>
    <row r="4260" ht="11.25">
      <c r="D4260" s="10"/>
    </row>
    <row r="4261" ht="11.25">
      <c r="D4261" s="10"/>
    </row>
    <row r="4262" ht="11.25">
      <c r="D4262" s="10"/>
    </row>
    <row r="4263" ht="11.25">
      <c r="D4263" s="10"/>
    </row>
    <row r="4264" ht="11.25">
      <c r="D4264" s="10"/>
    </row>
    <row r="4265" ht="11.25">
      <c r="D4265" s="10"/>
    </row>
    <row r="4266" ht="11.25">
      <c r="D4266" s="10"/>
    </row>
    <row r="4267" ht="11.25">
      <c r="D4267" s="10"/>
    </row>
    <row r="4268" ht="11.25">
      <c r="D4268" s="10"/>
    </row>
    <row r="4269" ht="11.25">
      <c r="D4269" s="10"/>
    </row>
    <row r="4270" ht="11.25">
      <c r="D4270" s="10"/>
    </row>
    <row r="4271" ht="11.25">
      <c r="D4271" s="10"/>
    </row>
    <row r="4272" ht="11.25">
      <c r="D4272" s="10"/>
    </row>
    <row r="4273" ht="11.25">
      <c r="D4273" s="10"/>
    </row>
    <row r="4274" ht="11.25">
      <c r="D4274" s="10"/>
    </row>
    <row r="4275" ht="11.25">
      <c r="D4275" s="10"/>
    </row>
    <row r="4276" ht="11.25">
      <c r="D4276" s="10"/>
    </row>
    <row r="4277" ht="11.25">
      <c r="D4277" s="10"/>
    </row>
    <row r="4278" ht="11.25">
      <c r="D4278" s="10"/>
    </row>
    <row r="4279" ht="11.25">
      <c r="D4279" s="10"/>
    </row>
    <row r="4280" ht="11.25">
      <c r="D4280" s="10"/>
    </row>
    <row r="4281" ht="11.25">
      <c r="D4281" s="10"/>
    </row>
    <row r="4282" ht="11.25">
      <c r="D4282" s="10"/>
    </row>
    <row r="4283" ht="11.25">
      <c r="D4283" s="10"/>
    </row>
    <row r="4284" ht="11.25">
      <c r="D4284" s="10"/>
    </row>
    <row r="4285" ht="11.25">
      <c r="D4285" s="10"/>
    </row>
    <row r="4286" ht="11.25">
      <c r="D4286" s="10"/>
    </row>
    <row r="4287" ht="11.25">
      <c r="D4287" s="10"/>
    </row>
    <row r="4288" ht="11.25">
      <c r="D4288" s="10"/>
    </row>
    <row r="4289" ht="11.25">
      <c r="D4289" s="10"/>
    </row>
    <row r="4290" ht="11.25">
      <c r="D4290" s="10"/>
    </row>
    <row r="4291" ht="11.25">
      <c r="D4291" s="10"/>
    </row>
    <row r="4292" ht="11.25">
      <c r="D4292" s="10"/>
    </row>
    <row r="4293" ht="11.25">
      <c r="D4293" s="10"/>
    </row>
    <row r="4294" ht="11.25">
      <c r="D4294" s="10"/>
    </row>
    <row r="4295" ht="11.25">
      <c r="D4295" s="10"/>
    </row>
    <row r="4296" ht="11.25">
      <c r="D4296" s="10"/>
    </row>
    <row r="4297" ht="11.25">
      <c r="D4297" s="10"/>
    </row>
    <row r="4298" ht="11.25">
      <c r="D4298" s="10"/>
    </row>
    <row r="4299" ht="11.25">
      <c r="D4299" s="10"/>
    </row>
    <row r="4300" ht="11.25">
      <c r="D4300" s="10"/>
    </row>
    <row r="4301" ht="11.25">
      <c r="D4301" s="10"/>
    </row>
    <row r="4302" ht="11.25">
      <c r="D4302" s="10"/>
    </row>
    <row r="4303" ht="11.25">
      <c r="D4303" s="10"/>
    </row>
    <row r="4304" ht="11.25">
      <c r="D4304" s="10"/>
    </row>
    <row r="4305" ht="11.25">
      <c r="D4305" s="10"/>
    </row>
    <row r="4306" ht="11.25">
      <c r="D4306" s="10"/>
    </row>
    <row r="4307" ht="11.25">
      <c r="D4307" s="10"/>
    </row>
    <row r="4308" ht="11.25">
      <c r="D4308" s="10"/>
    </row>
    <row r="4309" ht="11.25">
      <c r="D4309" s="10"/>
    </row>
    <row r="4310" ht="11.25">
      <c r="D4310" s="10"/>
    </row>
    <row r="4311" ht="11.25">
      <c r="D4311" s="10"/>
    </row>
    <row r="4312" ht="11.25">
      <c r="D4312" s="10"/>
    </row>
    <row r="4313" ht="11.25">
      <c r="D4313" s="10"/>
    </row>
    <row r="4314" ht="11.25">
      <c r="D4314" s="10"/>
    </row>
    <row r="4315" ht="11.25">
      <c r="D4315" s="10"/>
    </row>
    <row r="4316" ht="11.25">
      <c r="D4316" s="10"/>
    </row>
    <row r="4317" ht="11.25">
      <c r="D4317" s="10"/>
    </row>
    <row r="4318" ht="11.25">
      <c r="D4318" s="10"/>
    </row>
    <row r="4319" ht="11.25">
      <c r="D4319" s="10"/>
    </row>
    <row r="4320" ht="11.25">
      <c r="D4320" s="10"/>
    </row>
    <row r="4321" ht="11.25">
      <c r="D4321" s="10"/>
    </row>
    <row r="4322" ht="11.25">
      <c r="D4322" s="10"/>
    </row>
    <row r="4323" ht="11.25">
      <c r="D4323" s="10"/>
    </row>
    <row r="4324" ht="11.25">
      <c r="D4324" s="10"/>
    </row>
    <row r="4325" ht="11.25">
      <c r="D4325" s="10"/>
    </row>
    <row r="4326" ht="11.25">
      <c r="D4326" s="10"/>
    </row>
    <row r="4327" ht="11.25">
      <c r="D4327" s="10"/>
    </row>
    <row r="4328" ht="11.25">
      <c r="D4328" s="10"/>
    </row>
    <row r="4329" ht="11.25">
      <c r="D4329" s="10"/>
    </row>
    <row r="4330" ht="11.25">
      <c r="D4330" s="10"/>
    </row>
    <row r="4331" ht="11.25">
      <c r="D4331" s="10"/>
    </row>
    <row r="4332" ht="11.25">
      <c r="D4332" s="10"/>
    </row>
    <row r="4333" ht="11.25">
      <c r="D4333" s="10"/>
    </row>
    <row r="4334" ht="11.25">
      <c r="D4334" s="10"/>
    </row>
    <row r="4335" ht="11.25">
      <c r="D4335" s="10"/>
    </row>
    <row r="4336" ht="11.25">
      <c r="D4336" s="10"/>
    </row>
    <row r="4337" ht="11.25">
      <c r="D4337" s="10"/>
    </row>
    <row r="4338" ht="11.25">
      <c r="D4338" s="10"/>
    </row>
    <row r="4339" ht="11.25">
      <c r="D4339" s="10"/>
    </row>
    <row r="4340" ht="11.25">
      <c r="D4340" s="10"/>
    </row>
    <row r="4341" ht="11.25">
      <c r="D4341" s="10"/>
    </row>
    <row r="4342" ht="11.25">
      <c r="D4342" s="10"/>
    </row>
    <row r="4343" ht="11.25">
      <c r="D4343" s="10"/>
    </row>
    <row r="4344" ht="11.25">
      <c r="D4344" s="10"/>
    </row>
    <row r="4345" ht="11.25">
      <c r="D4345" s="10"/>
    </row>
    <row r="4346" ht="11.25">
      <c r="D4346" s="10"/>
    </row>
    <row r="4347" ht="11.25">
      <c r="D4347" s="10"/>
    </row>
    <row r="4348" ht="11.25">
      <c r="D4348" s="10"/>
    </row>
    <row r="4349" ht="11.25">
      <c r="D4349" s="10"/>
    </row>
    <row r="4350" ht="11.25">
      <c r="D4350" s="10"/>
    </row>
    <row r="4351" ht="11.25">
      <c r="D4351" s="10"/>
    </row>
    <row r="4352" ht="11.25">
      <c r="D4352" s="10"/>
    </row>
    <row r="4353" ht="11.25">
      <c r="D4353" s="10"/>
    </row>
    <row r="4354" ht="11.25">
      <c r="D4354" s="10"/>
    </row>
    <row r="4355" ht="11.25">
      <c r="D4355" s="10"/>
    </row>
    <row r="4356" ht="11.25">
      <c r="D4356" s="10"/>
    </row>
    <row r="4357" ht="11.25">
      <c r="D4357" s="10"/>
    </row>
    <row r="4358" ht="11.25">
      <c r="D4358" s="10"/>
    </row>
    <row r="4359" ht="11.25">
      <c r="D4359" s="10"/>
    </row>
    <row r="4360" ht="11.25">
      <c r="D4360" s="10"/>
    </row>
    <row r="4361" ht="11.25">
      <c r="D4361" s="10"/>
    </row>
    <row r="4362" ht="11.25">
      <c r="D4362" s="10"/>
    </row>
    <row r="4363" ht="11.25">
      <c r="D4363" s="10"/>
    </row>
    <row r="4364" ht="11.25">
      <c r="D4364" s="10"/>
    </row>
    <row r="4365" ht="11.25">
      <c r="D4365" s="10"/>
    </row>
    <row r="4366" ht="11.25">
      <c r="D4366" s="10"/>
    </row>
    <row r="4367" ht="11.25">
      <c r="D4367" s="10"/>
    </row>
    <row r="4368" ht="11.25">
      <c r="D4368" s="10"/>
    </row>
    <row r="4369" ht="11.25">
      <c r="D4369" s="10"/>
    </row>
    <row r="4370" ht="11.25">
      <c r="D4370" s="10"/>
    </row>
    <row r="4371" ht="11.25">
      <c r="D4371" s="10"/>
    </row>
    <row r="4372" ht="11.25">
      <c r="D4372" s="10"/>
    </row>
    <row r="4373" ht="11.25">
      <c r="D4373" s="10"/>
    </row>
    <row r="4374" ht="11.25">
      <c r="D4374" s="10"/>
    </row>
    <row r="4375" ht="11.25">
      <c r="D4375" s="10"/>
    </row>
    <row r="4376" ht="11.25">
      <c r="D4376" s="10"/>
    </row>
    <row r="4377" ht="11.25">
      <c r="D4377" s="10"/>
    </row>
    <row r="4378" ht="11.25">
      <c r="D4378" s="10"/>
    </row>
    <row r="4379" ht="11.25">
      <c r="D4379" s="10"/>
    </row>
    <row r="4380" ht="11.25">
      <c r="D4380" s="10"/>
    </row>
    <row r="4381" ht="11.25">
      <c r="D4381" s="10"/>
    </row>
    <row r="4382" ht="11.25">
      <c r="D4382" s="10"/>
    </row>
    <row r="4383" ht="11.25">
      <c r="D4383" s="10"/>
    </row>
    <row r="4384" ht="11.25">
      <c r="D4384" s="10"/>
    </row>
    <row r="4385" ht="11.25">
      <c r="D4385" s="10"/>
    </row>
    <row r="4386" ht="11.25">
      <c r="D4386" s="10"/>
    </row>
    <row r="4387" ht="11.25">
      <c r="D4387" s="10"/>
    </row>
    <row r="4388" ht="11.25">
      <c r="D4388" s="10"/>
    </row>
    <row r="4389" ht="11.25">
      <c r="D4389" s="10"/>
    </row>
    <row r="4390" ht="11.25">
      <c r="D4390" s="10"/>
    </row>
    <row r="4391" ht="11.25">
      <c r="D4391" s="10"/>
    </row>
    <row r="4392" ht="11.25">
      <c r="D4392" s="10"/>
    </row>
    <row r="4393" ht="11.25">
      <c r="D4393" s="10"/>
    </row>
    <row r="4394" ht="11.25">
      <c r="D4394" s="10"/>
    </row>
    <row r="4395" ht="11.25">
      <c r="D4395" s="10"/>
    </row>
    <row r="4396" ht="11.25">
      <c r="D4396" s="10"/>
    </row>
    <row r="4397" ht="11.25">
      <c r="D4397" s="10"/>
    </row>
    <row r="4398" ht="11.25">
      <c r="D4398" s="10"/>
    </row>
    <row r="4399" ht="11.25">
      <c r="D4399" s="10"/>
    </row>
    <row r="4400" ht="11.25">
      <c r="D4400" s="10"/>
    </row>
    <row r="4401" ht="11.25">
      <c r="D4401" s="10"/>
    </row>
    <row r="4402" ht="11.25">
      <c r="D4402" s="10"/>
    </row>
    <row r="4403" ht="11.25">
      <c r="D4403" s="10"/>
    </row>
    <row r="4404" ht="11.25">
      <c r="D4404" s="10"/>
    </row>
    <row r="4405" ht="11.25">
      <c r="D4405" s="10"/>
    </row>
    <row r="4406" ht="11.25">
      <c r="D4406" s="10"/>
    </row>
    <row r="4407" ht="11.25">
      <c r="D4407" s="10"/>
    </row>
    <row r="4408" ht="11.25">
      <c r="D4408" s="10"/>
    </row>
    <row r="4409" ht="11.25">
      <c r="D4409" s="10"/>
    </row>
    <row r="4410" ht="11.25">
      <c r="D4410" s="10"/>
    </row>
    <row r="4411" ht="11.25">
      <c r="D4411" s="10"/>
    </row>
    <row r="4412" ht="11.25">
      <c r="D4412" s="10"/>
    </row>
    <row r="4413" ht="11.25">
      <c r="D4413" s="10"/>
    </row>
    <row r="4414" ht="11.25">
      <c r="D4414" s="10"/>
    </row>
    <row r="4415" ht="11.25">
      <c r="D4415" s="10"/>
    </row>
    <row r="4416" ht="11.25">
      <c r="D4416" s="10"/>
    </row>
    <row r="4417" ht="11.25">
      <c r="D4417" s="10"/>
    </row>
    <row r="4418" ht="11.25">
      <c r="D4418" s="10"/>
    </row>
    <row r="4419" ht="11.25">
      <c r="D4419" s="10"/>
    </row>
    <row r="4420" ht="11.25">
      <c r="D4420" s="10"/>
    </row>
    <row r="4421" ht="11.25">
      <c r="D4421" s="10"/>
    </row>
    <row r="4422" ht="11.25">
      <c r="D4422" s="10"/>
    </row>
    <row r="4423" ht="11.25">
      <c r="D4423" s="10"/>
    </row>
    <row r="4424" ht="11.25">
      <c r="D4424" s="10"/>
    </row>
    <row r="4425" ht="11.25">
      <c r="D4425" s="10"/>
    </row>
    <row r="4426" ht="11.25">
      <c r="D4426" s="10"/>
    </row>
    <row r="4427" ht="11.25">
      <c r="D4427" s="10"/>
    </row>
    <row r="4428" ht="11.25">
      <c r="D4428" s="10"/>
    </row>
    <row r="4429" ht="11.25">
      <c r="D4429" s="10"/>
    </row>
    <row r="4430" ht="11.25">
      <c r="D4430" s="10"/>
    </row>
    <row r="4431" ht="11.25">
      <c r="D4431" s="10"/>
    </row>
    <row r="4432" ht="11.25">
      <c r="D4432" s="10"/>
    </row>
    <row r="4433" ht="11.25">
      <c r="D4433" s="10"/>
    </row>
    <row r="4434" ht="11.25">
      <c r="D4434" s="10"/>
    </row>
    <row r="4435" ht="11.25">
      <c r="D4435" s="10"/>
    </row>
    <row r="4436" ht="11.25">
      <c r="D4436" s="10"/>
    </row>
    <row r="4437" ht="11.25">
      <c r="D4437" s="10"/>
    </row>
    <row r="4438" ht="11.25">
      <c r="D4438" s="10"/>
    </row>
    <row r="4439" ht="11.25">
      <c r="D4439" s="10"/>
    </row>
    <row r="4440" ht="11.25">
      <c r="D4440" s="10"/>
    </row>
    <row r="4441" ht="11.25">
      <c r="D4441" s="10"/>
    </row>
    <row r="4442" ht="11.25">
      <c r="D4442" s="10"/>
    </row>
    <row r="4443" ht="11.25">
      <c r="D4443" s="10"/>
    </row>
    <row r="4444" ht="11.25">
      <c r="D4444" s="10"/>
    </row>
    <row r="4445" ht="11.25">
      <c r="D4445" s="10"/>
    </row>
    <row r="4446" ht="11.25">
      <c r="D4446" s="10"/>
    </row>
    <row r="4447" ht="11.25">
      <c r="D4447" s="10"/>
    </row>
    <row r="4448" ht="11.25">
      <c r="D4448" s="10"/>
    </row>
    <row r="4449" ht="11.25">
      <c r="D4449" s="10"/>
    </row>
    <row r="4450" ht="11.25">
      <c r="D4450" s="10"/>
    </row>
    <row r="4451" ht="11.25">
      <c r="D4451" s="10"/>
    </row>
    <row r="4452" ht="11.25">
      <c r="D4452" s="10"/>
    </row>
    <row r="4453" ht="11.25">
      <c r="D4453" s="10"/>
    </row>
    <row r="4454" ht="11.25">
      <c r="D4454" s="10"/>
    </row>
    <row r="4455" ht="11.25">
      <c r="D4455" s="10"/>
    </row>
    <row r="4456" ht="11.25">
      <c r="D4456" s="10"/>
    </row>
    <row r="4457" ht="11.25">
      <c r="D4457" s="10"/>
    </row>
    <row r="4458" ht="11.25">
      <c r="D4458" s="10"/>
    </row>
    <row r="4459" ht="11.25">
      <c r="D4459" s="10"/>
    </row>
    <row r="4460" ht="11.25">
      <c r="D4460" s="10"/>
    </row>
    <row r="4461" ht="11.25">
      <c r="D4461" s="10"/>
    </row>
    <row r="4462" ht="11.25">
      <c r="D4462" s="10"/>
    </row>
    <row r="4463" ht="11.25">
      <c r="D4463" s="10"/>
    </row>
    <row r="4464" ht="11.25">
      <c r="D4464" s="10"/>
    </row>
    <row r="4465" ht="11.25">
      <c r="D4465" s="10"/>
    </row>
    <row r="4466" ht="11.25">
      <c r="D4466" s="10"/>
    </row>
    <row r="4467" ht="11.25">
      <c r="D4467" s="10"/>
    </row>
    <row r="4468" ht="11.25">
      <c r="D4468" s="10"/>
    </row>
    <row r="4469" ht="11.25">
      <c r="D4469" s="10"/>
    </row>
    <row r="4470" ht="11.25">
      <c r="D4470" s="10"/>
    </row>
    <row r="4471" ht="11.25">
      <c r="D4471" s="10"/>
    </row>
    <row r="4472" ht="11.25">
      <c r="D4472" s="10"/>
    </row>
    <row r="4473" ht="11.25">
      <c r="D4473" s="10"/>
    </row>
    <row r="4474" ht="11.25">
      <c r="D4474" s="10"/>
    </row>
    <row r="4475" ht="11.25">
      <c r="D4475" s="10"/>
    </row>
    <row r="4476" ht="11.25">
      <c r="D4476" s="10"/>
    </row>
    <row r="4477" ht="11.25">
      <c r="D4477" s="10"/>
    </row>
    <row r="4478" ht="11.25">
      <c r="D4478" s="10"/>
    </row>
    <row r="4479" ht="11.25">
      <c r="D4479" s="10"/>
    </row>
    <row r="4480" ht="11.25">
      <c r="D4480" s="10"/>
    </row>
    <row r="4481" ht="11.25">
      <c r="D4481" s="10"/>
    </row>
    <row r="4482" ht="11.25">
      <c r="D4482" s="10"/>
    </row>
    <row r="4483" ht="11.25">
      <c r="D4483" s="10"/>
    </row>
    <row r="4484" ht="11.25">
      <c r="D4484" s="10"/>
    </row>
    <row r="4485" ht="11.25">
      <c r="D4485" s="10"/>
    </row>
    <row r="4486" ht="11.25">
      <c r="D4486" s="10"/>
    </row>
    <row r="4487" ht="11.25">
      <c r="D4487" s="10"/>
    </row>
    <row r="4488" ht="11.25">
      <c r="D4488" s="10"/>
    </row>
    <row r="4489" ht="11.25">
      <c r="D4489" s="10"/>
    </row>
    <row r="4490" ht="11.25">
      <c r="D4490" s="10"/>
    </row>
    <row r="4491" ht="11.25">
      <c r="D4491" s="10"/>
    </row>
    <row r="4492" ht="11.25">
      <c r="D4492" s="10"/>
    </row>
    <row r="4493" ht="11.25">
      <c r="D4493" s="10"/>
    </row>
    <row r="4494" ht="11.25">
      <c r="D4494" s="10"/>
    </row>
    <row r="4495" ht="11.25">
      <c r="D4495" s="10"/>
    </row>
    <row r="4496" ht="11.25">
      <c r="D4496" s="10"/>
    </row>
    <row r="4497" ht="11.25">
      <c r="D4497" s="10"/>
    </row>
    <row r="4498" ht="11.25">
      <c r="D4498" s="10"/>
    </row>
    <row r="4499" ht="11.25">
      <c r="D4499" s="10"/>
    </row>
    <row r="4500" ht="11.25">
      <c r="D4500" s="10"/>
    </row>
    <row r="4501" ht="11.25">
      <c r="D4501" s="10"/>
    </row>
    <row r="4502" ht="11.25">
      <c r="D4502" s="10"/>
    </row>
    <row r="4503" ht="11.25">
      <c r="D4503" s="10"/>
    </row>
    <row r="4504" ht="11.25">
      <c r="D4504" s="10"/>
    </row>
    <row r="4505" ht="11.25">
      <c r="D4505" s="10"/>
    </row>
    <row r="4506" ht="11.25">
      <c r="D4506" s="10"/>
    </row>
    <row r="4507" ht="11.25">
      <c r="D4507" s="10"/>
    </row>
    <row r="4508" ht="11.25">
      <c r="D4508" s="10"/>
    </row>
    <row r="4509" ht="11.25">
      <c r="D4509" s="10"/>
    </row>
    <row r="4510" ht="11.25">
      <c r="D4510" s="10"/>
    </row>
    <row r="4511" ht="11.25">
      <c r="D4511" s="10"/>
    </row>
    <row r="4512" ht="11.25">
      <c r="D4512" s="10"/>
    </row>
    <row r="4513" ht="11.25">
      <c r="D4513" s="10"/>
    </row>
    <row r="4514" ht="11.25">
      <c r="D4514" s="10"/>
    </row>
    <row r="4515" ht="11.25">
      <c r="D4515" s="10"/>
    </row>
    <row r="4516" ht="11.25">
      <c r="D4516" s="10"/>
    </row>
    <row r="4517" ht="11.25">
      <c r="D4517" s="10"/>
    </row>
    <row r="4518" ht="11.25">
      <c r="D4518" s="10"/>
    </row>
    <row r="4519" ht="11.25">
      <c r="D4519" s="10"/>
    </row>
    <row r="4520" ht="11.25">
      <c r="D4520" s="10"/>
    </row>
    <row r="4521" ht="11.25">
      <c r="D4521" s="10"/>
    </row>
    <row r="4522" ht="11.25">
      <c r="D4522" s="10"/>
    </row>
    <row r="4523" ht="11.25">
      <c r="D4523" s="10"/>
    </row>
    <row r="4524" ht="11.25">
      <c r="D4524" s="10"/>
    </row>
    <row r="4525" ht="11.25">
      <c r="D4525" s="10"/>
    </row>
    <row r="4526" ht="11.25">
      <c r="D4526" s="10"/>
    </row>
    <row r="4527" ht="11.25">
      <c r="D4527" s="10"/>
    </row>
    <row r="4528" ht="11.25">
      <c r="D4528" s="10"/>
    </row>
    <row r="4529" ht="11.25">
      <c r="D4529" s="10"/>
    </row>
    <row r="4530" ht="11.25">
      <c r="D4530" s="10"/>
    </row>
    <row r="4531" ht="11.25">
      <c r="D4531" s="10"/>
    </row>
    <row r="4532" ht="11.25">
      <c r="D4532" s="10"/>
    </row>
    <row r="4533" ht="11.25">
      <c r="D4533" s="10"/>
    </row>
    <row r="4534" ht="11.25">
      <c r="D4534" s="10"/>
    </row>
    <row r="4535" ht="11.25">
      <c r="D4535" s="10"/>
    </row>
    <row r="4536" ht="11.25">
      <c r="D4536" s="10"/>
    </row>
    <row r="4537" ht="11.25">
      <c r="D4537" s="10"/>
    </row>
    <row r="4538" ht="11.25">
      <c r="D4538" s="10"/>
    </row>
    <row r="4539" ht="11.25">
      <c r="D4539" s="10"/>
    </row>
    <row r="4540" ht="11.25">
      <c r="D4540" s="10"/>
    </row>
    <row r="4541" ht="11.25">
      <c r="D4541" s="10"/>
    </row>
    <row r="4542" ht="11.25">
      <c r="D4542" s="10"/>
    </row>
    <row r="4543" ht="11.25">
      <c r="D4543" s="10"/>
    </row>
    <row r="4544" ht="11.25">
      <c r="D4544" s="10"/>
    </row>
    <row r="4545" ht="11.25">
      <c r="D4545" s="10"/>
    </row>
    <row r="4546" ht="11.25">
      <c r="D4546" s="10"/>
    </row>
    <row r="4547" ht="11.25">
      <c r="D4547" s="10"/>
    </row>
    <row r="4548" ht="11.25">
      <c r="D4548" s="10"/>
    </row>
    <row r="4549" ht="11.25">
      <c r="D4549" s="10"/>
    </row>
    <row r="4550" ht="11.25">
      <c r="D4550" s="10"/>
    </row>
    <row r="4551" ht="11.25">
      <c r="D4551" s="10"/>
    </row>
    <row r="4552" ht="11.25">
      <c r="D4552" s="10"/>
    </row>
    <row r="4553" ht="11.25">
      <c r="D4553" s="10"/>
    </row>
    <row r="4554" ht="11.25">
      <c r="D4554" s="10"/>
    </row>
    <row r="4555" ht="11.25">
      <c r="D4555" s="10"/>
    </row>
    <row r="4556" ht="11.25">
      <c r="D4556" s="10"/>
    </row>
    <row r="4557" ht="11.25">
      <c r="D4557" s="10"/>
    </row>
    <row r="4558" ht="11.25">
      <c r="D4558" s="10"/>
    </row>
    <row r="4559" ht="11.25">
      <c r="D4559" s="10"/>
    </row>
    <row r="4560" ht="11.25">
      <c r="D4560" s="10"/>
    </row>
    <row r="4561" ht="11.25">
      <c r="D4561" s="10"/>
    </row>
    <row r="4562" ht="11.25">
      <c r="D4562" s="10"/>
    </row>
    <row r="4563" ht="11.25">
      <c r="D4563" s="10"/>
    </row>
    <row r="4564" ht="11.25">
      <c r="D4564" s="10"/>
    </row>
    <row r="4565" ht="11.25">
      <c r="D4565" s="10"/>
    </row>
    <row r="4566" ht="11.25">
      <c r="D4566" s="10"/>
    </row>
    <row r="4567" ht="11.25">
      <c r="D4567" s="10"/>
    </row>
    <row r="4568" ht="11.25">
      <c r="D4568" s="10"/>
    </row>
    <row r="4569" ht="11.25">
      <c r="D4569" s="10"/>
    </row>
    <row r="4570" ht="11.25">
      <c r="D4570" s="10"/>
    </row>
    <row r="4571" ht="11.25">
      <c r="D4571" s="10"/>
    </row>
    <row r="4572" ht="11.25">
      <c r="D4572" s="10"/>
    </row>
    <row r="4573" ht="11.25">
      <c r="D4573" s="10"/>
    </row>
    <row r="4574" ht="11.25">
      <c r="D4574" s="10"/>
    </row>
    <row r="4575" ht="11.25">
      <c r="D4575" s="10"/>
    </row>
    <row r="4576" ht="11.25">
      <c r="D4576" s="10"/>
    </row>
    <row r="4577" ht="11.25">
      <c r="D4577" s="10"/>
    </row>
    <row r="4578" ht="11.25">
      <c r="D4578" s="10"/>
    </row>
    <row r="4579" ht="11.25">
      <c r="D4579" s="10"/>
    </row>
    <row r="4580" ht="11.25">
      <c r="D4580" s="10"/>
    </row>
    <row r="4581" ht="11.25">
      <c r="D4581" s="10"/>
    </row>
    <row r="4582" ht="11.25">
      <c r="D4582" s="10"/>
    </row>
    <row r="4583" ht="11.25">
      <c r="D4583" s="10"/>
    </row>
    <row r="4584" ht="11.25">
      <c r="D4584" s="10"/>
    </row>
    <row r="4585" ht="11.25">
      <c r="D4585" s="10"/>
    </row>
    <row r="4586" ht="11.25">
      <c r="D4586" s="10"/>
    </row>
    <row r="4587" ht="11.25">
      <c r="D4587" s="10"/>
    </row>
    <row r="4588" ht="11.25">
      <c r="D4588" s="10"/>
    </row>
    <row r="4589" ht="11.25">
      <c r="D4589" s="10"/>
    </row>
    <row r="4590" ht="11.25">
      <c r="D4590" s="10"/>
    </row>
    <row r="4591" ht="11.25">
      <c r="D4591" s="10"/>
    </row>
    <row r="4592" ht="11.25">
      <c r="D4592" s="10"/>
    </row>
    <row r="4593" ht="11.25">
      <c r="D4593" s="10"/>
    </row>
    <row r="4594" ht="11.25">
      <c r="D4594" s="10"/>
    </row>
    <row r="4595" ht="11.25">
      <c r="D4595" s="10"/>
    </row>
    <row r="4596" ht="11.25">
      <c r="D4596" s="10"/>
    </row>
    <row r="4597" ht="11.25">
      <c r="D4597" s="10"/>
    </row>
    <row r="4598" ht="11.25">
      <c r="D4598" s="10"/>
    </row>
    <row r="4599" ht="11.25">
      <c r="D4599" s="10"/>
    </row>
    <row r="4600" ht="11.25">
      <c r="D4600" s="10"/>
    </row>
    <row r="4601" ht="11.25">
      <c r="D4601" s="10"/>
    </row>
    <row r="4602" ht="11.25">
      <c r="D4602" s="10"/>
    </row>
    <row r="4603" ht="11.25">
      <c r="D4603" s="10"/>
    </row>
    <row r="4604" ht="11.25">
      <c r="D4604" s="10"/>
    </row>
    <row r="4605" ht="11.25">
      <c r="D4605" s="10"/>
    </row>
    <row r="4606" ht="11.25">
      <c r="D4606" s="10"/>
    </row>
    <row r="4607" ht="11.25">
      <c r="D4607" s="10"/>
    </row>
    <row r="4608" ht="11.25">
      <c r="D4608" s="10"/>
    </row>
    <row r="4609" ht="11.25">
      <c r="D4609" s="10"/>
    </row>
    <row r="4610" ht="11.25">
      <c r="D4610" s="10"/>
    </row>
    <row r="4611" ht="11.25">
      <c r="D4611" s="10"/>
    </row>
    <row r="4612" ht="11.25">
      <c r="D4612" s="10"/>
    </row>
    <row r="4613" ht="11.25">
      <c r="D4613" s="10"/>
    </row>
    <row r="4614" ht="11.25">
      <c r="D4614" s="10"/>
    </row>
    <row r="4615" ht="11.25">
      <c r="D4615" s="10"/>
    </row>
    <row r="4616" ht="11.25">
      <c r="D4616" s="10"/>
    </row>
    <row r="4617" ht="11.25">
      <c r="D4617" s="10"/>
    </row>
    <row r="4618" ht="11.25">
      <c r="D4618" s="10"/>
    </row>
    <row r="4619" ht="11.25">
      <c r="D4619" s="10"/>
    </row>
    <row r="4620" ht="11.25">
      <c r="D4620" s="10"/>
    </row>
    <row r="4621" ht="11.25">
      <c r="D4621" s="10"/>
    </row>
    <row r="4622" ht="11.25">
      <c r="D4622" s="10"/>
    </row>
    <row r="4623" ht="11.25">
      <c r="D4623" s="10"/>
    </row>
    <row r="4624" ht="11.25">
      <c r="D4624" s="10"/>
    </row>
    <row r="4625" ht="11.25">
      <c r="D4625" s="10"/>
    </row>
    <row r="4626" ht="11.25">
      <c r="D4626" s="10"/>
    </row>
    <row r="4627" ht="11.25">
      <c r="D4627" s="10"/>
    </row>
    <row r="4628" ht="11.25">
      <c r="D4628" s="10"/>
    </row>
    <row r="4629" ht="11.25">
      <c r="D4629" s="10"/>
    </row>
    <row r="4630" ht="11.25">
      <c r="D4630" s="10"/>
    </row>
    <row r="4631" ht="11.25">
      <c r="D4631" s="10"/>
    </row>
    <row r="4632" ht="11.25">
      <c r="D4632" s="10"/>
    </row>
    <row r="4633" ht="11.25">
      <c r="D4633" s="10"/>
    </row>
    <row r="4634" ht="11.25">
      <c r="D4634" s="10"/>
    </row>
    <row r="4635" ht="11.25">
      <c r="D4635" s="10"/>
    </row>
    <row r="4636" ht="11.25">
      <c r="D4636" s="10"/>
    </row>
    <row r="4637" ht="11.25">
      <c r="D4637" s="10"/>
    </row>
    <row r="4638" ht="11.25">
      <c r="D4638" s="10"/>
    </row>
    <row r="4639" ht="11.25">
      <c r="D4639" s="10"/>
    </row>
    <row r="4640" ht="11.25">
      <c r="D4640" s="10"/>
    </row>
    <row r="4641" ht="11.25">
      <c r="D4641" s="10"/>
    </row>
    <row r="4642" ht="11.25">
      <c r="D4642" s="10"/>
    </row>
    <row r="4643" ht="11.25">
      <c r="D4643" s="10"/>
    </row>
    <row r="4644" ht="11.25">
      <c r="D4644" s="10"/>
    </row>
    <row r="4645" ht="11.25">
      <c r="D4645" s="10"/>
    </row>
    <row r="4646" ht="11.25">
      <c r="D4646" s="10"/>
    </row>
    <row r="4647" ht="11.25">
      <c r="D4647" s="10"/>
    </row>
    <row r="4648" ht="11.25">
      <c r="D4648" s="10"/>
    </row>
    <row r="4649" ht="11.25">
      <c r="D4649" s="10"/>
    </row>
    <row r="4650" ht="11.25">
      <c r="D4650" s="10"/>
    </row>
    <row r="4651" ht="11.25">
      <c r="D4651" s="10"/>
    </row>
    <row r="4652" ht="11.25">
      <c r="D4652" s="10"/>
    </row>
    <row r="4653" ht="11.25">
      <c r="D4653" s="10"/>
    </row>
    <row r="4654" ht="11.25">
      <c r="D4654" s="10"/>
    </row>
    <row r="4655" ht="11.25">
      <c r="D4655" s="10"/>
    </row>
    <row r="4656" ht="11.25">
      <c r="D4656" s="10"/>
    </row>
    <row r="4657" ht="11.25">
      <c r="D4657" s="10"/>
    </row>
    <row r="4658" ht="11.25">
      <c r="D4658" s="10"/>
    </row>
    <row r="4659" ht="11.25">
      <c r="D4659" s="10"/>
    </row>
    <row r="4660" ht="11.25">
      <c r="D4660" s="10"/>
    </row>
    <row r="4661" ht="11.25">
      <c r="D4661" s="10"/>
    </row>
    <row r="4662" ht="11.25">
      <c r="D4662" s="10"/>
    </row>
    <row r="4663" ht="11.25">
      <c r="D4663" s="10"/>
    </row>
    <row r="4664" ht="11.25">
      <c r="D4664" s="10"/>
    </row>
    <row r="4665" ht="11.25">
      <c r="D4665" s="10"/>
    </row>
    <row r="4666" ht="11.25">
      <c r="D4666" s="10"/>
    </row>
    <row r="4667" ht="11.25">
      <c r="D4667" s="10"/>
    </row>
    <row r="4668" ht="11.25">
      <c r="D4668" s="10"/>
    </row>
    <row r="4669" ht="11.25">
      <c r="D4669" s="10"/>
    </row>
    <row r="4670" ht="11.25">
      <c r="D4670" s="10"/>
    </row>
    <row r="4671" ht="11.25">
      <c r="D4671" s="10"/>
    </row>
    <row r="4672" ht="11.25">
      <c r="D4672" s="10"/>
    </row>
    <row r="4673" ht="11.25">
      <c r="D4673" s="10"/>
    </row>
    <row r="4674" ht="11.25">
      <c r="D4674" s="10"/>
    </row>
    <row r="4675" ht="11.25">
      <c r="D4675" s="10"/>
    </row>
    <row r="4676" ht="11.25">
      <c r="D4676" s="10"/>
    </row>
    <row r="4677" ht="11.25">
      <c r="D4677" s="10"/>
    </row>
    <row r="4678" ht="11.25">
      <c r="D4678" s="10"/>
    </row>
    <row r="4679" ht="11.25">
      <c r="D4679" s="10"/>
    </row>
    <row r="4680" ht="11.25">
      <c r="D4680" s="10"/>
    </row>
    <row r="4681" ht="11.25">
      <c r="D4681" s="10"/>
    </row>
    <row r="4682" ht="11.25">
      <c r="D4682" s="10"/>
    </row>
    <row r="4683" ht="11.25">
      <c r="D4683" s="10"/>
    </row>
    <row r="4684" ht="11.25">
      <c r="D4684" s="10"/>
    </row>
    <row r="4685" ht="11.25">
      <c r="D4685" s="10"/>
    </row>
    <row r="4686" ht="11.25">
      <c r="D4686" s="10"/>
    </row>
    <row r="4687" ht="11.25">
      <c r="D4687" s="10"/>
    </row>
    <row r="4688" ht="11.25">
      <c r="D4688" s="10"/>
    </row>
    <row r="4689" ht="11.25">
      <c r="D4689" s="10"/>
    </row>
    <row r="4690" ht="11.25">
      <c r="D4690" s="10"/>
    </row>
    <row r="4691" ht="11.25">
      <c r="D4691" s="10"/>
    </row>
    <row r="4692" ht="11.25">
      <c r="D4692" s="10"/>
    </row>
    <row r="4693" ht="11.25">
      <c r="D4693" s="10"/>
    </row>
    <row r="4694" ht="11.25">
      <c r="D4694" s="10"/>
    </row>
    <row r="4695" ht="11.25">
      <c r="D4695" s="10"/>
    </row>
    <row r="4696" ht="11.25">
      <c r="D4696" s="10"/>
    </row>
    <row r="4697" ht="11.25">
      <c r="D4697" s="10"/>
    </row>
    <row r="4698" ht="11.25">
      <c r="D4698" s="10"/>
    </row>
    <row r="4699" ht="11.25">
      <c r="D4699" s="10"/>
    </row>
    <row r="4700" ht="11.25">
      <c r="D4700" s="10"/>
    </row>
    <row r="4701" ht="11.25">
      <c r="D4701" s="10"/>
    </row>
    <row r="4702" ht="11.25">
      <c r="D4702" s="10"/>
    </row>
    <row r="4703" ht="11.25">
      <c r="D4703" s="10"/>
    </row>
    <row r="4704" ht="11.25">
      <c r="D4704" s="10"/>
    </row>
    <row r="4705" ht="11.25">
      <c r="D4705" s="10"/>
    </row>
    <row r="4706" ht="11.25">
      <c r="D4706" s="10"/>
    </row>
    <row r="4707" ht="11.25">
      <c r="D4707" s="10"/>
    </row>
    <row r="4708" ht="11.25">
      <c r="D4708" s="10"/>
    </row>
    <row r="4709" ht="11.25">
      <c r="D4709" s="10"/>
    </row>
    <row r="4710" ht="11.25">
      <c r="D4710" s="10"/>
    </row>
    <row r="4711" ht="11.25">
      <c r="D4711" s="10"/>
    </row>
    <row r="4712" ht="11.25">
      <c r="D4712" s="10"/>
    </row>
    <row r="4713" ht="11.25">
      <c r="D4713" s="10"/>
    </row>
    <row r="4714" ht="11.25">
      <c r="D4714" s="10"/>
    </row>
    <row r="4715" ht="11.25">
      <c r="D4715" s="10"/>
    </row>
    <row r="4716" ht="11.25">
      <c r="D4716" s="10"/>
    </row>
    <row r="4717" ht="11.25">
      <c r="D4717" s="10"/>
    </row>
    <row r="4718" ht="11.25">
      <c r="D4718" s="10"/>
    </row>
    <row r="4719" ht="11.25">
      <c r="D4719" s="10"/>
    </row>
    <row r="4720" ht="11.25">
      <c r="D4720" s="10"/>
    </row>
    <row r="4721" ht="11.25">
      <c r="D4721" s="10"/>
    </row>
    <row r="4722" ht="11.25">
      <c r="D4722" s="10"/>
    </row>
    <row r="4723" ht="11.25">
      <c r="D4723" s="10"/>
    </row>
    <row r="4724" ht="11.25">
      <c r="D4724" s="10"/>
    </row>
    <row r="4725" ht="11.25">
      <c r="D4725" s="10"/>
    </row>
    <row r="4726" ht="11.25">
      <c r="D4726" s="10"/>
    </row>
    <row r="4727" ht="11.25">
      <c r="D4727" s="10"/>
    </row>
    <row r="4728" ht="11.25">
      <c r="D4728" s="10"/>
    </row>
    <row r="4729" ht="11.25">
      <c r="D4729" s="10"/>
    </row>
    <row r="4730" ht="11.25">
      <c r="D4730" s="10"/>
    </row>
    <row r="4731" ht="11.25">
      <c r="D4731" s="10"/>
    </row>
    <row r="4732" ht="11.25">
      <c r="D4732" s="10"/>
    </row>
    <row r="4733" ht="11.25">
      <c r="D4733" s="10"/>
    </row>
    <row r="4734" ht="11.25">
      <c r="D4734" s="10"/>
    </row>
    <row r="4735" ht="11.25">
      <c r="D4735" s="10"/>
    </row>
    <row r="4736" ht="11.25">
      <c r="D4736" s="10"/>
    </row>
    <row r="4737" ht="11.25">
      <c r="D4737" s="10"/>
    </row>
    <row r="4738" ht="11.25">
      <c r="D4738" s="10"/>
    </row>
    <row r="4739" ht="11.25">
      <c r="D4739" s="10"/>
    </row>
    <row r="4740" ht="11.25">
      <c r="D4740" s="10"/>
    </row>
    <row r="4741" ht="11.25">
      <c r="D4741" s="10"/>
    </row>
    <row r="4742" ht="11.25">
      <c r="D4742" s="10"/>
    </row>
    <row r="4743" ht="11.25">
      <c r="D4743" s="10"/>
    </row>
    <row r="4744" ht="11.25">
      <c r="D4744" s="10"/>
    </row>
    <row r="4745" ht="11.25">
      <c r="D4745" s="10"/>
    </row>
    <row r="4746" ht="11.25">
      <c r="D4746" s="10"/>
    </row>
    <row r="4747" ht="11.25">
      <c r="D4747" s="10"/>
    </row>
    <row r="4748" ht="11.25">
      <c r="D4748" s="10"/>
    </row>
    <row r="4749" ht="11.25">
      <c r="D4749" s="10"/>
    </row>
    <row r="4750" ht="11.25">
      <c r="D4750" s="10"/>
    </row>
    <row r="4751" ht="11.25">
      <c r="D4751" s="10"/>
    </row>
    <row r="4752" ht="11.25">
      <c r="D4752" s="10"/>
    </row>
    <row r="4753" ht="11.25">
      <c r="D4753" s="10"/>
    </row>
    <row r="4754" ht="11.25">
      <c r="D4754" s="10"/>
    </row>
    <row r="4755" ht="11.25">
      <c r="D4755" s="10"/>
    </row>
    <row r="4756" ht="11.25">
      <c r="D4756" s="10"/>
    </row>
    <row r="4757" ht="11.25">
      <c r="D4757" s="10"/>
    </row>
    <row r="4758" ht="11.25">
      <c r="D4758" s="10"/>
    </row>
    <row r="4759" ht="11.25">
      <c r="D4759" s="10"/>
    </row>
    <row r="4760" ht="11.25">
      <c r="D4760" s="10"/>
    </row>
    <row r="4761" ht="11.25">
      <c r="D4761" s="10"/>
    </row>
    <row r="4762" ht="11.25">
      <c r="D4762" s="10"/>
    </row>
    <row r="4763" ht="11.25">
      <c r="D4763" s="10"/>
    </row>
    <row r="4764" ht="11.25">
      <c r="D4764" s="10"/>
    </row>
    <row r="4765" ht="11.25">
      <c r="D4765" s="10"/>
    </row>
    <row r="4766" ht="11.25">
      <c r="D4766" s="10"/>
    </row>
    <row r="4767" ht="11.25">
      <c r="D4767" s="10"/>
    </row>
    <row r="4768" ht="11.25">
      <c r="D4768" s="10"/>
    </row>
    <row r="4769" ht="11.25">
      <c r="D4769" s="10"/>
    </row>
    <row r="4770" ht="11.25">
      <c r="D4770" s="10"/>
    </row>
    <row r="4771" ht="11.25">
      <c r="D4771" s="10"/>
    </row>
    <row r="4772" ht="11.25">
      <c r="D4772" s="10"/>
    </row>
    <row r="4773" ht="11.25">
      <c r="D4773" s="10"/>
    </row>
    <row r="4774" ht="11.25">
      <c r="D4774" s="10"/>
    </row>
    <row r="4775" ht="11.25">
      <c r="D4775" s="10"/>
    </row>
    <row r="4776" ht="11.25">
      <c r="D4776" s="10"/>
    </row>
    <row r="4777" ht="11.25">
      <c r="D4777" s="10"/>
    </row>
    <row r="4778" ht="11.25">
      <c r="D4778" s="10"/>
    </row>
    <row r="4779" ht="11.25">
      <c r="D4779" s="10"/>
    </row>
    <row r="4780" ht="11.25">
      <c r="D4780" s="10"/>
    </row>
    <row r="4781" ht="11.25">
      <c r="D4781" s="10"/>
    </row>
    <row r="4782" ht="11.25">
      <c r="D4782" s="10"/>
    </row>
    <row r="4783" ht="11.25">
      <c r="D4783" s="10"/>
    </row>
    <row r="4784" ht="11.25">
      <c r="D4784" s="10"/>
    </row>
    <row r="4785" ht="11.25">
      <c r="D4785" s="10"/>
    </row>
    <row r="4786" ht="11.25">
      <c r="D4786" s="10"/>
    </row>
    <row r="4787" ht="11.25">
      <c r="D4787" s="10"/>
    </row>
    <row r="4788" ht="11.25">
      <c r="D4788" s="10"/>
    </row>
    <row r="4789" ht="11.25">
      <c r="D4789" s="10"/>
    </row>
    <row r="4790" ht="11.25">
      <c r="D4790" s="10"/>
    </row>
    <row r="4791" ht="11.25">
      <c r="D4791" s="10"/>
    </row>
    <row r="4792" ht="11.25">
      <c r="D4792" s="10"/>
    </row>
    <row r="4793" ht="11.25">
      <c r="D4793" s="10"/>
    </row>
    <row r="4794" ht="11.25">
      <c r="D4794" s="10"/>
    </row>
    <row r="4795" ht="11.25">
      <c r="D4795" s="10"/>
    </row>
    <row r="4796" ht="11.25">
      <c r="D4796" s="10"/>
    </row>
    <row r="4797" ht="11.25">
      <c r="D4797" s="10"/>
    </row>
    <row r="4798" ht="11.25">
      <c r="D4798" s="10"/>
    </row>
    <row r="4799" ht="11.25">
      <c r="D4799" s="10"/>
    </row>
    <row r="4800" ht="11.25">
      <c r="D4800" s="10"/>
    </row>
    <row r="4801" ht="11.25">
      <c r="D4801" s="10"/>
    </row>
    <row r="4802" ht="11.25">
      <c r="D4802" s="10"/>
    </row>
    <row r="4803" ht="11.25">
      <c r="D4803" s="10"/>
    </row>
    <row r="4804" ht="11.25">
      <c r="D4804" s="10"/>
    </row>
    <row r="4805" ht="11.25">
      <c r="D4805" s="10"/>
    </row>
    <row r="4806" ht="11.25">
      <c r="D4806" s="10"/>
    </row>
    <row r="4807" ht="11.25">
      <c r="D4807" s="10"/>
    </row>
    <row r="4808" ht="11.25">
      <c r="D4808" s="10"/>
    </row>
    <row r="4809" ht="11.25">
      <c r="D4809" s="10"/>
    </row>
    <row r="4810" ht="11.25">
      <c r="D4810" s="10"/>
    </row>
    <row r="4811" ht="11.25">
      <c r="D4811" s="10"/>
    </row>
    <row r="4812" ht="11.25">
      <c r="D4812" s="10"/>
    </row>
    <row r="4813" ht="11.25">
      <c r="D4813" s="10"/>
    </row>
    <row r="4814" ht="11.25">
      <c r="D4814" s="10"/>
    </row>
    <row r="4815" ht="11.25">
      <c r="D4815" s="10"/>
    </row>
    <row r="4816" ht="11.25">
      <c r="D4816" s="10"/>
    </row>
    <row r="4817" ht="11.25">
      <c r="D4817" s="10"/>
    </row>
    <row r="4818" ht="11.25">
      <c r="D4818" s="10"/>
    </row>
    <row r="4819" ht="11.25">
      <c r="D4819" s="10"/>
    </row>
    <row r="4820" ht="11.25">
      <c r="D4820" s="10"/>
    </row>
    <row r="4821" ht="11.25">
      <c r="D4821" s="10"/>
    </row>
    <row r="4822" ht="11.25">
      <c r="D4822" s="10"/>
    </row>
    <row r="4823" ht="11.25">
      <c r="D4823" s="10"/>
    </row>
    <row r="4824" ht="11.25">
      <c r="D4824" s="10"/>
    </row>
    <row r="4825" ht="11.25">
      <c r="D4825" s="10"/>
    </row>
    <row r="4826" ht="11.25">
      <c r="D4826" s="10"/>
    </row>
    <row r="4827" ht="11.25">
      <c r="D4827" s="10"/>
    </row>
    <row r="4828" ht="11.25">
      <c r="D4828" s="10"/>
    </row>
    <row r="4829" ht="11.25">
      <c r="D4829" s="10"/>
    </row>
    <row r="4830" ht="11.25">
      <c r="D4830" s="10"/>
    </row>
    <row r="4831" ht="11.25">
      <c r="D4831" s="10"/>
    </row>
    <row r="4832" ht="11.25">
      <c r="D4832" s="10"/>
    </row>
    <row r="4833" ht="11.25">
      <c r="D4833" s="10"/>
    </row>
    <row r="4834" ht="11.25">
      <c r="D4834" s="10"/>
    </row>
    <row r="4835" ht="11.25">
      <c r="D4835" s="10"/>
    </row>
    <row r="4836" ht="11.25">
      <c r="D4836" s="10"/>
    </row>
    <row r="4837" ht="11.25">
      <c r="D4837" s="10"/>
    </row>
    <row r="4838" ht="11.25">
      <c r="D4838" s="10"/>
    </row>
    <row r="4839" ht="11.25">
      <c r="D4839" s="10"/>
    </row>
    <row r="4840" ht="11.25">
      <c r="D4840" s="10"/>
    </row>
    <row r="4841" ht="11.25">
      <c r="D4841" s="10"/>
    </row>
    <row r="4842" ht="11.25">
      <c r="D4842" s="10"/>
    </row>
    <row r="4843" ht="11.25">
      <c r="D4843" s="10"/>
    </row>
    <row r="4844" ht="11.25">
      <c r="D4844" s="10"/>
    </row>
    <row r="4845" ht="11.25">
      <c r="D4845" s="10"/>
    </row>
    <row r="4846" ht="11.25">
      <c r="D4846" s="10"/>
    </row>
    <row r="4847" ht="11.25">
      <c r="D4847" s="10"/>
    </row>
    <row r="4848" ht="11.25">
      <c r="D4848" s="10"/>
    </row>
    <row r="4849" ht="11.25">
      <c r="D4849" s="10"/>
    </row>
    <row r="4850" ht="11.25">
      <c r="D4850" s="10"/>
    </row>
    <row r="4851" ht="11.25">
      <c r="D4851" s="10"/>
    </row>
    <row r="4852" ht="11.25">
      <c r="D4852" s="10"/>
    </row>
    <row r="4853" ht="11.25">
      <c r="D4853" s="10"/>
    </row>
    <row r="4854" ht="11.25">
      <c r="D4854" s="10"/>
    </row>
    <row r="4855" ht="11.25">
      <c r="D4855" s="10"/>
    </row>
    <row r="4856" ht="11.25">
      <c r="D4856" s="10"/>
    </row>
    <row r="4857" ht="11.25">
      <c r="D4857" s="10"/>
    </row>
    <row r="4858" ht="11.25">
      <c r="D4858" s="10"/>
    </row>
    <row r="4859" ht="11.25">
      <c r="D4859" s="10"/>
    </row>
    <row r="4860" ht="11.25">
      <c r="D4860" s="10"/>
    </row>
    <row r="4861" ht="11.25">
      <c r="D4861" s="10"/>
    </row>
    <row r="4862" ht="11.25">
      <c r="D4862" s="10"/>
    </row>
    <row r="4863" ht="11.25">
      <c r="D4863" s="10"/>
    </row>
    <row r="4864" ht="11.25">
      <c r="D4864" s="10"/>
    </row>
    <row r="4865" ht="11.25">
      <c r="D4865" s="10"/>
    </row>
    <row r="4866" ht="11.25">
      <c r="D4866" s="10"/>
    </row>
    <row r="4867" ht="11.25">
      <c r="D4867" s="10"/>
    </row>
    <row r="4868" ht="11.25">
      <c r="D4868" s="10"/>
    </row>
    <row r="4869" ht="11.25">
      <c r="D4869" s="10"/>
    </row>
    <row r="4870" ht="11.25">
      <c r="D4870" s="10"/>
    </row>
    <row r="4871" ht="11.25">
      <c r="D4871" s="10"/>
    </row>
    <row r="4872" ht="11.25">
      <c r="D4872" s="10"/>
    </row>
    <row r="4873" ht="11.25">
      <c r="D4873" s="10"/>
    </row>
    <row r="4874" ht="11.25">
      <c r="D4874" s="10"/>
    </row>
    <row r="4875" ht="11.25">
      <c r="D4875" s="10"/>
    </row>
    <row r="4876" ht="11.25">
      <c r="D4876" s="10"/>
    </row>
    <row r="4877" ht="11.25">
      <c r="D4877" s="10"/>
    </row>
    <row r="4878" ht="11.25">
      <c r="D4878" s="10"/>
    </row>
    <row r="4879" ht="11.25">
      <c r="D4879" s="10"/>
    </row>
    <row r="4880" ht="11.25">
      <c r="D4880" s="10"/>
    </row>
    <row r="4881" ht="11.25">
      <c r="D4881" s="10"/>
    </row>
    <row r="4882" ht="11.25">
      <c r="D4882" s="10"/>
    </row>
    <row r="4883" ht="11.25">
      <c r="D4883" s="10"/>
    </row>
    <row r="4884" ht="11.25">
      <c r="D4884" s="10"/>
    </row>
    <row r="4885" ht="11.25">
      <c r="D4885" s="10"/>
    </row>
    <row r="4886" ht="11.25">
      <c r="D4886" s="10"/>
    </row>
    <row r="4887" ht="11.25">
      <c r="D4887" s="10"/>
    </row>
    <row r="4888" ht="11.25">
      <c r="D4888" s="10"/>
    </row>
    <row r="4889" ht="11.25">
      <c r="D4889" s="10"/>
    </row>
    <row r="4890" ht="11.25">
      <c r="D4890" s="10"/>
    </row>
    <row r="4891" ht="11.25">
      <c r="D4891" s="10"/>
    </row>
    <row r="4892" ht="11.25">
      <c r="D4892" s="10"/>
    </row>
    <row r="4893" ht="11.25">
      <c r="D4893" s="10"/>
    </row>
    <row r="4894" ht="11.25">
      <c r="D4894" s="10"/>
    </row>
    <row r="4895" ht="11.25">
      <c r="D4895" s="10"/>
    </row>
    <row r="4896" ht="11.25">
      <c r="D4896" s="10"/>
    </row>
    <row r="4897" ht="11.25">
      <c r="D4897" s="10"/>
    </row>
    <row r="4898" ht="11.25">
      <c r="D4898" s="10"/>
    </row>
    <row r="4899" ht="11.25">
      <c r="D4899" s="10"/>
    </row>
    <row r="4900" ht="11.25">
      <c r="D4900" s="10"/>
    </row>
    <row r="4901" ht="11.25">
      <c r="D4901" s="10"/>
    </row>
    <row r="4902" ht="11.25">
      <c r="D4902" s="10"/>
    </row>
    <row r="4903" ht="11.25">
      <c r="D4903" s="10"/>
    </row>
    <row r="4904" ht="11.25">
      <c r="D4904" s="10"/>
    </row>
    <row r="4905" ht="11.25">
      <c r="D4905" s="10"/>
    </row>
    <row r="4906" ht="11.25">
      <c r="D4906" s="10"/>
    </row>
    <row r="4907" ht="11.25">
      <c r="D4907" s="10"/>
    </row>
    <row r="4908" ht="11.25">
      <c r="D4908" s="10"/>
    </row>
    <row r="4909" ht="11.25">
      <c r="D4909" s="10"/>
    </row>
    <row r="4910" ht="11.25">
      <c r="D4910" s="10"/>
    </row>
    <row r="4911" ht="11.25">
      <c r="D4911" s="10"/>
    </row>
    <row r="4912" ht="11.25">
      <c r="D4912" s="10"/>
    </row>
    <row r="4913" ht="11.25">
      <c r="D4913" s="10"/>
    </row>
    <row r="4914" ht="11.25">
      <c r="D4914" s="10"/>
    </row>
    <row r="4915" ht="11.25">
      <c r="D4915" s="10"/>
    </row>
    <row r="4916" ht="11.25">
      <c r="D4916" s="10"/>
    </row>
    <row r="4917" ht="11.25">
      <c r="D4917" s="10"/>
    </row>
    <row r="4918" ht="11.25">
      <c r="D4918" s="10"/>
    </row>
    <row r="4919" ht="11.25">
      <c r="D4919" s="10"/>
    </row>
    <row r="4920" ht="11.25">
      <c r="D4920" s="10"/>
    </row>
    <row r="4921" ht="11.25">
      <c r="D4921" s="10"/>
    </row>
    <row r="4922" ht="11.25">
      <c r="D4922" s="10"/>
    </row>
    <row r="4923" ht="11.25">
      <c r="D4923" s="10"/>
    </row>
    <row r="4924" ht="11.25">
      <c r="D4924" s="10"/>
    </row>
    <row r="4925" ht="11.25">
      <c r="D4925" s="10"/>
    </row>
    <row r="4926" ht="11.25">
      <c r="D4926" s="10"/>
    </row>
    <row r="4927" ht="11.25">
      <c r="D4927" s="10"/>
    </row>
    <row r="4928" ht="11.25">
      <c r="D4928" s="10"/>
    </row>
    <row r="4929" ht="11.25">
      <c r="D4929" s="10"/>
    </row>
    <row r="4930" ht="11.25">
      <c r="D4930" s="10"/>
    </row>
    <row r="4931" ht="11.25">
      <c r="D4931" s="10"/>
    </row>
    <row r="4932" ht="11.25">
      <c r="D4932" s="10"/>
    </row>
    <row r="4933" ht="11.25">
      <c r="D4933" s="10"/>
    </row>
    <row r="4934" ht="11.25">
      <c r="D4934" s="10"/>
    </row>
    <row r="4935" ht="11.25">
      <c r="D4935" s="10"/>
    </row>
    <row r="4936" ht="11.25">
      <c r="D4936" s="10"/>
    </row>
    <row r="4937" ht="11.25">
      <c r="D4937" s="10"/>
    </row>
    <row r="4938" ht="11.25">
      <c r="D4938" s="10"/>
    </row>
    <row r="4939" ht="11.25">
      <c r="D4939" s="10"/>
    </row>
    <row r="4940" ht="11.25">
      <c r="D4940" s="10"/>
    </row>
    <row r="4941" ht="11.25">
      <c r="D4941" s="10"/>
    </row>
    <row r="4942" ht="11.25">
      <c r="D4942" s="10"/>
    </row>
    <row r="4943" ht="11.25">
      <c r="D4943" s="10"/>
    </row>
    <row r="4944" ht="11.25">
      <c r="D4944" s="10"/>
    </row>
    <row r="4945" ht="11.25">
      <c r="D4945" s="10"/>
    </row>
    <row r="4946" ht="11.25">
      <c r="D4946" s="10"/>
    </row>
    <row r="4947" ht="11.25">
      <c r="D4947" s="10"/>
    </row>
    <row r="4948" ht="11.25">
      <c r="D4948" s="10"/>
    </row>
    <row r="4949" ht="11.25">
      <c r="D4949" s="10"/>
    </row>
    <row r="4950" ht="11.25">
      <c r="D4950" s="10"/>
    </row>
    <row r="4951" ht="11.25">
      <c r="D4951" s="10"/>
    </row>
    <row r="4952" ht="11.25">
      <c r="D4952" s="10"/>
    </row>
    <row r="4953" ht="11.25">
      <c r="D4953" s="10"/>
    </row>
    <row r="4954" ht="11.25">
      <c r="D4954" s="10"/>
    </row>
    <row r="4955" ht="11.25">
      <c r="D4955" s="10"/>
    </row>
    <row r="4956" ht="11.25">
      <c r="D4956" s="10"/>
    </row>
    <row r="4957" ht="11.25">
      <c r="D4957" s="10"/>
    </row>
    <row r="4958" ht="11.25">
      <c r="D4958" s="10"/>
    </row>
    <row r="4959" ht="11.25">
      <c r="D4959" s="10"/>
    </row>
    <row r="4960" ht="11.25">
      <c r="D4960" s="10"/>
    </row>
    <row r="4961" ht="11.25">
      <c r="D4961" s="10"/>
    </row>
    <row r="4962" ht="11.25">
      <c r="D4962" s="10"/>
    </row>
    <row r="4963" ht="11.25">
      <c r="D4963" s="10"/>
    </row>
    <row r="4964" ht="11.25">
      <c r="D4964" s="10"/>
    </row>
    <row r="4965" ht="11.25">
      <c r="D4965" s="10"/>
    </row>
    <row r="4966" ht="11.25">
      <c r="D4966" s="10"/>
    </row>
    <row r="4967" ht="11.25">
      <c r="D4967" s="10"/>
    </row>
    <row r="4968" ht="11.25">
      <c r="D4968" s="10"/>
    </row>
    <row r="4969" ht="11.25">
      <c r="D4969" s="10"/>
    </row>
    <row r="4970" ht="11.25">
      <c r="D4970" s="10"/>
    </row>
    <row r="4971" ht="11.25">
      <c r="D4971" s="10"/>
    </row>
    <row r="4972" ht="11.25">
      <c r="D4972" s="10"/>
    </row>
    <row r="4973" ht="11.25">
      <c r="D4973" s="10"/>
    </row>
    <row r="4974" ht="11.25">
      <c r="D4974" s="10"/>
    </row>
    <row r="4975" ht="11.25">
      <c r="D4975" s="10"/>
    </row>
    <row r="4976" ht="11.25">
      <c r="D4976" s="10"/>
    </row>
    <row r="4977" ht="11.25">
      <c r="D4977" s="10"/>
    </row>
    <row r="4978" ht="11.25">
      <c r="D4978" s="10"/>
    </row>
    <row r="4979" ht="11.25">
      <c r="D4979" s="10"/>
    </row>
    <row r="4980" ht="11.25">
      <c r="D4980" s="10"/>
    </row>
    <row r="4981" ht="11.25">
      <c r="D4981" s="10"/>
    </row>
    <row r="4982" ht="11.25">
      <c r="D4982" s="10"/>
    </row>
    <row r="4983" ht="11.25">
      <c r="D4983" s="10"/>
    </row>
    <row r="4984" ht="11.25">
      <c r="D4984" s="10"/>
    </row>
    <row r="4985" ht="11.25">
      <c r="D4985" s="10"/>
    </row>
    <row r="4986" ht="11.25">
      <c r="D4986" s="10"/>
    </row>
    <row r="4987" ht="11.25">
      <c r="D4987" s="10"/>
    </row>
    <row r="4988" ht="11.25">
      <c r="D4988" s="10"/>
    </row>
    <row r="4989" ht="11.25">
      <c r="D4989" s="10"/>
    </row>
    <row r="4990" ht="11.25">
      <c r="D4990" s="10"/>
    </row>
    <row r="4991" ht="11.25">
      <c r="D4991" s="10"/>
    </row>
    <row r="4992" ht="11.25">
      <c r="D4992" s="10"/>
    </row>
    <row r="4993" ht="11.25">
      <c r="D4993" s="10"/>
    </row>
    <row r="4994" ht="11.25">
      <c r="D4994" s="10"/>
    </row>
    <row r="4995" ht="11.25">
      <c r="D4995" s="10"/>
    </row>
    <row r="4996" ht="11.25">
      <c r="D4996" s="10"/>
    </row>
    <row r="4997" ht="11.25">
      <c r="D4997" s="10"/>
    </row>
    <row r="4998" ht="11.25">
      <c r="D4998" s="10"/>
    </row>
    <row r="4999" ht="11.25">
      <c r="D4999" s="10"/>
    </row>
    <row r="5000" ht="11.25">
      <c r="D5000" s="10"/>
    </row>
    <row r="5001" ht="11.25">
      <c r="D5001" s="10"/>
    </row>
    <row r="5002" ht="11.25">
      <c r="D5002" s="10"/>
    </row>
    <row r="5003" ht="11.25">
      <c r="D5003" s="10"/>
    </row>
    <row r="5004" ht="11.25">
      <c r="D5004" s="10"/>
    </row>
    <row r="5005" ht="11.25">
      <c r="D5005" s="10"/>
    </row>
    <row r="5006" ht="11.25">
      <c r="D5006" s="10"/>
    </row>
    <row r="5007" ht="11.25">
      <c r="D5007" s="10"/>
    </row>
    <row r="5008" ht="11.25">
      <c r="D5008" s="10"/>
    </row>
    <row r="5009" ht="11.25">
      <c r="D5009" s="10"/>
    </row>
    <row r="5010" ht="11.25">
      <c r="D5010" s="10"/>
    </row>
    <row r="5011" ht="11.25">
      <c r="D5011" s="10"/>
    </row>
    <row r="5012" ht="11.25">
      <c r="D5012" s="10"/>
    </row>
    <row r="5013" ht="11.25">
      <c r="D5013" s="10"/>
    </row>
    <row r="5014" ht="11.25">
      <c r="D5014" s="10"/>
    </row>
    <row r="5015" ht="11.25">
      <c r="D5015" s="10"/>
    </row>
    <row r="5016" ht="11.25">
      <c r="D5016" s="10"/>
    </row>
    <row r="5017" ht="11.25">
      <c r="D5017" s="10"/>
    </row>
    <row r="5018" ht="11.25">
      <c r="D5018" s="10"/>
    </row>
    <row r="5019" ht="11.25">
      <c r="D5019" s="10"/>
    </row>
    <row r="5020" ht="11.25">
      <c r="D5020" s="10"/>
    </row>
    <row r="5021" ht="11.25">
      <c r="D5021" s="10"/>
    </row>
    <row r="5022" ht="11.25">
      <c r="D5022" s="10"/>
    </row>
    <row r="5023" ht="11.25">
      <c r="D5023" s="10"/>
    </row>
    <row r="5024" ht="11.25">
      <c r="D5024" s="10"/>
    </row>
    <row r="5025" ht="11.25">
      <c r="D5025" s="10"/>
    </row>
    <row r="5026" ht="11.25">
      <c r="D5026" s="10"/>
    </row>
    <row r="5027" ht="11.25">
      <c r="D5027" s="10"/>
    </row>
    <row r="5028" ht="11.25">
      <c r="D5028" s="10"/>
    </row>
    <row r="5029" ht="11.25">
      <c r="D5029" s="10"/>
    </row>
    <row r="5030" ht="11.25">
      <c r="D5030" s="10"/>
    </row>
    <row r="5031" ht="11.25">
      <c r="D5031" s="10"/>
    </row>
    <row r="5032" ht="11.25">
      <c r="D5032" s="10"/>
    </row>
    <row r="5033" ht="11.25">
      <c r="D5033" s="10"/>
    </row>
    <row r="5034" ht="11.25">
      <c r="D5034" s="10"/>
    </row>
    <row r="5035" ht="11.25">
      <c r="D5035" s="10"/>
    </row>
    <row r="5036" ht="11.25">
      <c r="D5036" s="10"/>
    </row>
    <row r="5037" ht="11.25">
      <c r="D5037" s="10"/>
    </row>
    <row r="5038" ht="11.25">
      <c r="D5038" s="10"/>
    </row>
    <row r="5039" ht="11.25">
      <c r="D5039" s="10"/>
    </row>
    <row r="5040" ht="11.25">
      <c r="D5040" s="10"/>
    </row>
    <row r="5041" ht="11.25">
      <c r="D5041" s="10"/>
    </row>
    <row r="5042" ht="11.25">
      <c r="D5042" s="10"/>
    </row>
    <row r="5043" ht="11.25">
      <c r="D5043" s="10"/>
    </row>
    <row r="5044" ht="11.25">
      <c r="D5044" s="10"/>
    </row>
    <row r="5045" ht="11.25">
      <c r="D5045" s="10"/>
    </row>
    <row r="5046" ht="11.25">
      <c r="D5046" s="10"/>
    </row>
    <row r="5047" ht="11.25">
      <c r="D5047" s="10"/>
    </row>
    <row r="5048" ht="11.25">
      <c r="D5048" s="10"/>
    </row>
    <row r="5049" ht="11.25">
      <c r="D5049" s="10"/>
    </row>
    <row r="5050" ht="11.25">
      <c r="D5050" s="10"/>
    </row>
    <row r="5051" ht="11.25">
      <c r="D5051" s="10"/>
    </row>
    <row r="5052" ht="11.25">
      <c r="D5052" s="10"/>
    </row>
    <row r="5053" ht="11.25">
      <c r="D5053" s="10"/>
    </row>
    <row r="5054" ht="11.25">
      <c r="D5054" s="10"/>
    </row>
    <row r="5055" ht="11.25">
      <c r="D5055" s="10"/>
    </row>
    <row r="5056" ht="11.25">
      <c r="D5056" s="10"/>
    </row>
    <row r="5057" ht="11.25">
      <c r="D5057" s="10"/>
    </row>
    <row r="5058" ht="11.25">
      <c r="D5058" s="10"/>
    </row>
    <row r="5059" ht="11.25">
      <c r="D5059" s="10"/>
    </row>
    <row r="5060" ht="11.25">
      <c r="D5060" s="10"/>
    </row>
    <row r="5061" ht="11.25">
      <c r="D5061" s="10"/>
    </row>
    <row r="5062" ht="11.25">
      <c r="D5062" s="10"/>
    </row>
    <row r="5063" ht="11.25">
      <c r="D5063" s="10"/>
    </row>
    <row r="5064" ht="11.25">
      <c r="D5064" s="10"/>
    </row>
    <row r="5065" ht="11.25">
      <c r="D5065" s="10"/>
    </row>
    <row r="5066" ht="11.25">
      <c r="D5066" s="10"/>
    </row>
    <row r="5067" ht="11.25">
      <c r="D5067" s="10"/>
    </row>
    <row r="5068" ht="11.25">
      <c r="D5068" s="10"/>
    </row>
    <row r="5069" ht="11.25">
      <c r="D5069" s="10"/>
    </row>
    <row r="5070" ht="11.25">
      <c r="D5070" s="10"/>
    </row>
    <row r="5071" ht="11.25">
      <c r="D5071" s="10"/>
    </row>
    <row r="5072" ht="11.25">
      <c r="D5072" s="10"/>
    </row>
    <row r="5073" ht="11.25">
      <c r="D5073" s="10"/>
    </row>
    <row r="5074" ht="11.25">
      <c r="D5074" s="10"/>
    </row>
    <row r="5075" ht="11.25">
      <c r="D5075" s="10"/>
    </row>
    <row r="5076" ht="11.25">
      <c r="D5076" s="10"/>
    </row>
    <row r="5077" ht="11.25">
      <c r="D5077" s="10"/>
    </row>
    <row r="5078" ht="11.25">
      <c r="D5078" s="10"/>
    </row>
    <row r="5079" ht="11.25">
      <c r="D5079" s="10"/>
    </row>
    <row r="5080" ht="11.25">
      <c r="D5080" s="10"/>
    </row>
    <row r="5081" ht="11.25">
      <c r="D5081" s="10"/>
    </row>
    <row r="5082" ht="11.25">
      <c r="D5082" s="10"/>
    </row>
    <row r="5083" ht="11.25">
      <c r="D5083" s="10"/>
    </row>
    <row r="5084" ht="11.25">
      <c r="D5084" s="10"/>
    </row>
    <row r="5085" ht="11.25">
      <c r="D5085" s="10"/>
    </row>
    <row r="5086" ht="11.25">
      <c r="D5086" s="10"/>
    </row>
    <row r="5087" ht="11.25">
      <c r="D5087" s="10"/>
    </row>
    <row r="5088" ht="11.25">
      <c r="D5088" s="10"/>
    </row>
    <row r="5089" ht="11.25">
      <c r="D5089" s="10"/>
    </row>
    <row r="5090" ht="11.25">
      <c r="D5090" s="10"/>
    </row>
    <row r="5091" ht="11.25">
      <c r="D5091" s="10"/>
    </row>
    <row r="5092" ht="11.25">
      <c r="D5092" s="10"/>
    </row>
    <row r="5093" ht="11.25">
      <c r="D5093" s="10"/>
    </row>
    <row r="5094" ht="11.25">
      <c r="D5094" s="10"/>
    </row>
    <row r="5095" ht="11.25">
      <c r="D5095" s="10"/>
    </row>
    <row r="5096" ht="11.25">
      <c r="D5096" s="10"/>
    </row>
    <row r="5097" ht="11.25">
      <c r="D5097" s="10"/>
    </row>
    <row r="5098" ht="11.25">
      <c r="D5098" s="10"/>
    </row>
    <row r="5099" ht="11.25">
      <c r="D5099" s="10"/>
    </row>
    <row r="5100" ht="11.25">
      <c r="D5100" s="10"/>
    </row>
    <row r="5101" ht="11.25">
      <c r="D5101" s="10"/>
    </row>
    <row r="5102" ht="11.25">
      <c r="D5102" s="10"/>
    </row>
    <row r="5103" ht="11.25">
      <c r="D5103" s="10"/>
    </row>
    <row r="5104" ht="11.25">
      <c r="D5104" s="10"/>
    </row>
    <row r="5105" ht="11.25">
      <c r="D5105" s="10"/>
    </row>
    <row r="5106" ht="11.25">
      <c r="D5106" s="10"/>
    </row>
    <row r="5107" ht="11.25">
      <c r="D5107" s="10"/>
    </row>
    <row r="5108" ht="11.25">
      <c r="D5108" s="10"/>
    </row>
    <row r="5109" ht="11.25">
      <c r="D5109" s="10"/>
    </row>
    <row r="5110" ht="11.25">
      <c r="D5110" s="10"/>
    </row>
    <row r="5111" ht="11.25">
      <c r="D5111" s="10"/>
    </row>
    <row r="5112" ht="11.25">
      <c r="D5112" s="10"/>
    </row>
    <row r="5113" ht="11.25">
      <c r="D5113" s="10"/>
    </row>
    <row r="5114" ht="11.25">
      <c r="D5114" s="10"/>
    </row>
    <row r="5115" ht="11.25">
      <c r="D5115" s="10"/>
    </row>
    <row r="5116" ht="11.25">
      <c r="D5116" s="10"/>
    </row>
    <row r="5117" ht="11.25">
      <c r="D5117" s="10"/>
    </row>
    <row r="5118" ht="11.25">
      <c r="D5118" s="10"/>
    </row>
    <row r="5119" ht="11.25">
      <c r="D5119" s="10"/>
    </row>
    <row r="5120" ht="11.25">
      <c r="D5120" s="10"/>
    </row>
    <row r="5121" ht="11.25">
      <c r="D5121" s="10"/>
    </row>
    <row r="5122" ht="11.25">
      <c r="D5122" s="10"/>
    </row>
    <row r="5123" ht="11.25">
      <c r="D5123" s="10"/>
    </row>
    <row r="5124" ht="11.25">
      <c r="D5124" s="10"/>
    </row>
    <row r="5125" ht="11.25">
      <c r="D5125" s="10"/>
    </row>
    <row r="5126" ht="11.25">
      <c r="D5126" s="10"/>
    </row>
    <row r="5127" ht="11.25">
      <c r="D5127" s="10"/>
    </row>
    <row r="5128" ht="11.25">
      <c r="D5128" s="10"/>
    </row>
    <row r="5129" ht="11.25">
      <c r="D5129" s="10"/>
    </row>
    <row r="5130" ht="11.25">
      <c r="D5130" s="10"/>
    </row>
    <row r="5131" ht="11.25">
      <c r="D5131" s="10"/>
    </row>
    <row r="5132" ht="11.25">
      <c r="D5132" s="10"/>
    </row>
    <row r="5133" ht="11.25">
      <c r="D5133" s="10"/>
    </row>
    <row r="5134" ht="11.25">
      <c r="D5134" s="10"/>
    </row>
    <row r="5135" ht="11.25">
      <c r="D5135" s="10"/>
    </row>
    <row r="5136" ht="11.25">
      <c r="D5136" s="10"/>
    </row>
    <row r="5137" ht="11.25">
      <c r="D5137" s="10"/>
    </row>
    <row r="5138" ht="11.25">
      <c r="D5138" s="10"/>
    </row>
    <row r="5139" ht="11.25">
      <c r="D5139" s="10"/>
    </row>
    <row r="5140" ht="11.25">
      <c r="D5140" s="10"/>
    </row>
    <row r="5141" ht="11.25">
      <c r="D5141" s="10"/>
    </row>
    <row r="5142" ht="11.25">
      <c r="D5142" s="10"/>
    </row>
    <row r="5143" ht="11.25">
      <c r="D5143" s="10"/>
    </row>
    <row r="5144" ht="11.25">
      <c r="D5144" s="10"/>
    </row>
    <row r="5145" ht="11.25">
      <c r="D5145" s="10"/>
    </row>
    <row r="5146" ht="11.25">
      <c r="D5146" s="10"/>
    </row>
    <row r="5147" ht="11.25">
      <c r="D5147" s="10"/>
    </row>
    <row r="5148" ht="11.25">
      <c r="D5148" s="10"/>
    </row>
    <row r="5149" ht="11.25">
      <c r="D5149" s="10"/>
    </row>
    <row r="5150" ht="11.25">
      <c r="D5150" s="10"/>
    </row>
    <row r="5151" ht="11.25">
      <c r="D5151" s="10"/>
    </row>
    <row r="5152" ht="11.25">
      <c r="D5152" s="10"/>
    </row>
    <row r="5153" ht="11.25">
      <c r="D5153" s="10"/>
    </row>
    <row r="5154" ht="11.25">
      <c r="D5154" s="10"/>
    </row>
    <row r="5155" ht="11.25">
      <c r="D5155" s="10"/>
    </row>
    <row r="5156" ht="11.25">
      <c r="D5156" s="10"/>
    </row>
    <row r="5157" ht="11.25">
      <c r="D5157" s="10"/>
    </row>
    <row r="5158" ht="11.25">
      <c r="D5158" s="10"/>
    </row>
    <row r="5159" ht="11.25">
      <c r="D5159" s="10"/>
    </row>
    <row r="5160" ht="11.25">
      <c r="D5160" s="10"/>
    </row>
    <row r="5161" ht="11.25">
      <c r="D5161" s="10"/>
    </row>
    <row r="5162" ht="11.25">
      <c r="D5162" s="10"/>
    </row>
    <row r="5163" ht="11.25">
      <c r="D5163" s="10"/>
    </row>
    <row r="5164" ht="11.25">
      <c r="D5164" s="10"/>
    </row>
    <row r="5165" ht="11.25">
      <c r="D5165" s="10"/>
    </row>
    <row r="5166" ht="11.25">
      <c r="D5166" s="10"/>
    </row>
    <row r="5167" ht="11.25">
      <c r="D5167" s="10"/>
    </row>
    <row r="5168" ht="11.25">
      <c r="D5168" s="10"/>
    </row>
    <row r="5169" ht="11.25">
      <c r="D5169" s="10"/>
    </row>
    <row r="5170" ht="11.25">
      <c r="D5170" s="10"/>
    </row>
    <row r="5171" ht="11.25">
      <c r="D5171" s="10"/>
    </row>
    <row r="5172" ht="11.25">
      <c r="D5172" s="10"/>
    </row>
    <row r="5173" ht="11.25">
      <c r="D5173" s="10"/>
    </row>
    <row r="5174" ht="11.25">
      <c r="D5174" s="10"/>
    </row>
    <row r="5175" ht="11.25">
      <c r="D5175" s="10"/>
    </row>
    <row r="5176" ht="11.25">
      <c r="D5176" s="10"/>
    </row>
    <row r="5177" ht="11.25">
      <c r="D5177" s="10"/>
    </row>
    <row r="5178" ht="11.25">
      <c r="D5178" s="10"/>
    </row>
    <row r="5179" ht="11.25">
      <c r="D5179" s="10"/>
    </row>
    <row r="5180" ht="11.25">
      <c r="D5180" s="10"/>
    </row>
    <row r="5181" ht="11.25">
      <c r="D5181" s="10"/>
    </row>
    <row r="5182" ht="11.25">
      <c r="D5182" s="10"/>
    </row>
    <row r="5183" ht="11.25">
      <c r="D5183" s="10"/>
    </row>
    <row r="5184" ht="11.25">
      <c r="D5184" s="10"/>
    </row>
    <row r="5185" ht="11.25">
      <c r="D5185" s="10"/>
    </row>
    <row r="5186" ht="11.25">
      <c r="D5186" s="10"/>
    </row>
    <row r="5187" ht="11.25">
      <c r="D5187" s="10"/>
    </row>
    <row r="5188" ht="11.25">
      <c r="D5188" s="10"/>
    </row>
    <row r="5189" ht="11.25">
      <c r="D5189" s="10"/>
    </row>
    <row r="5190" ht="11.25">
      <c r="D5190" s="10"/>
    </row>
    <row r="5191" ht="11.25">
      <c r="D5191" s="10"/>
    </row>
    <row r="5192" ht="11.25">
      <c r="D5192" s="10"/>
    </row>
    <row r="5193" ht="11.25">
      <c r="D5193" s="10"/>
    </row>
    <row r="5194" ht="11.25">
      <c r="D5194" s="10"/>
    </row>
    <row r="5195" ht="11.25">
      <c r="D5195" s="10"/>
    </row>
    <row r="5196" ht="11.25">
      <c r="D5196" s="10"/>
    </row>
    <row r="5197" ht="11.25">
      <c r="D5197" s="10"/>
    </row>
    <row r="5198" ht="11.25">
      <c r="D5198" s="10"/>
    </row>
    <row r="5199" ht="11.25">
      <c r="D5199" s="10"/>
    </row>
    <row r="5200" ht="11.25">
      <c r="D5200" s="10"/>
    </row>
    <row r="5201" ht="11.25">
      <c r="D5201" s="10"/>
    </row>
    <row r="5202" ht="11.25">
      <c r="D5202" s="10"/>
    </row>
    <row r="5203" ht="11.25">
      <c r="D5203" s="10"/>
    </row>
    <row r="5204" ht="11.25">
      <c r="D5204" s="10"/>
    </row>
    <row r="5205" ht="11.25">
      <c r="D5205" s="10"/>
    </row>
    <row r="5206" ht="11.25">
      <c r="D5206" s="10"/>
    </row>
    <row r="5207" ht="11.25">
      <c r="D5207" s="10"/>
    </row>
    <row r="5208" ht="11.25">
      <c r="D5208" s="10"/>
    </row>
    <row r="5209" ht="11.25">
      <c r="D5209" s="10"/>
    </row>
    <row r="5210" ht="11.25">
      <c r="D5210" s="10"/>
    </row>
    <row r="5211" ht="11.25">
      <c r="D5211" s="10"/>
    </row>
    <row r="5212" ht="11.25">
      <c r="D5212" s="10"/>
    </row>
    <row r="5213" ht="11.25">
      <c r="D5213" s="10"/>
    </row>
    <row r="5214" ht="11.25">
      <c r="D5214" s="10"/>
    </row>
    <row r="5215" ht="11.25">
      <c r="D5215" s="10"/>
    </row>
    <row r="5216" ht="11.25">
      <c r="D5216" s="10"/>
    </row>
    <row r="5217" ht="11.25">
      <c r="D5217" s="10"/>
    </row>
    <row r="5218" ht="11.25">
      <c r="D5218" s="10"/>
    </row>
    <row r="5219" ht="11.25">
      <c r="D5219" s="10"/>
    </row>
    <row r="5220" ht="11.25">
      <c r="D5220" s="10"/>
    </row>
    <row r="5221" ht="11.25">
      <c r="D5221" s="10"/>
    </row>
    <row r="5222" ht="11.25">
      <c r="D5222" s="10"/>
    </row>
    <row r="5223" ht="11.25">
      <c r="D5223" s="10"/>
    </row>
    <row r="5224" ht="11.25">
      <c r="D5224" s="10"/>
    </row>
    <row r="5225" ht="11.25">
      <c r="D5225" s="10"/>
    </row>
    <row r="5226" ht="11.25">
      <c r="D5226" s="10"/>
    </row>
    <row r="5227" ht="11.25">
      <c r="D5227" s="10"/>
    </row>
    <row r="5228" ht="11.25">
      <c r="D5228" s="10"/>
    </row>
    <row r="5229" ht="11.25">
      <c r="D5229" s="10"/>
    </row>
    <row r="5230" ht="11.25">
      <c r="D5230" s="10"/>
    </row>
    <row r="5231" ht="11.25">
      <c r="D5231" s="10"/>
    </row>
    <row r="5232" ht="11.25">
      <c r="D5232" s="10"/>
    </row>
    <row r="5233" ht="11.25">
      <c r="D5233" s="10"/>
    </row>
    <row r="5234" ht="11.25">
      <c r="D5234" s="10"/>
    </row>
    <row r="5235" ht="11.25">
      <c r="D5235" s="10"/>
    </row>
    <row r="5236" ht="11.25">
      <c r="D5236" s="10"/>
    </row>
    <row r="5237" ht="11.25">
      <c r="D5237" s="10"/>
    </row>
    <row r="5238" ht="11.25">
      <c r="D5238" s="10"/>
    </row>
    <row r="5239" ht="11.25">
      <c r="D5239" s="10"/>
    </row>
    <row r="5240" ht="11.25">
      <c r="D5240" s="10"/>
    </row>
    <row r="5241" ht="11.25">
      <c r="D5241" s="10"/>
    </row>
    <row r="5242" ht="11.25">
      <c r="D5242" s="10"/>
    </row>
    <row r="5243" ht="11.25">
      <c r="D5243" s="10"/>
    </row>
    <row r="5244" ht="11.25">
      <c r="D5244" s="10"/>
    </row>
    <row r="5245" ht="11.25">
      <c r="D5245" s="10"/>
    </row>
    <row r="5246" ht="11.25">
      <c r="D5246" s="10"/>
    </row>
    <row r="5247" ht="11.25">
      <c r="D5247" s="10"/>
    </row>
    <row r="5248" ht="11.25">
      <c r="D5248" s="10"/>
    </row>
    <row r="5249" ht="11.25">
      <c r="D5249" s="10"/>
    </row>
    <row r="5250" ht="11.25">
      <c r="D5250" s="10"/>
    </row>
    <row r="5251" ht="11.25">
      <c r="D5251" s="10"/>
    </row>
    <row r="5252" ht="11.25">
      <c r="D5252" s="10"/>
    </row>
    <row r="5253" ht="11.25">
      <c r="D5253" s="10"/>
    </row>
    <row r="5254" ht="11.25">
      <c r="D5254" s="10"/>
    </row>
    <row r="5255" ht="11.25">
      <c r="D5255" s="10"/>
    </row>
    <row r="5256" ht="11.25">
      <c r="D5256" s="10"/>
    </row>
    <row r="5257" ht="11.25">
      <c r="D5257" s="10"/>
    </row>
    <row r="5258" ht="11.25">
      <c r="D5258" s="10"/>
    </row>
    <row r="5259" ht="11.25">
      <c r="D5259" s="10"/>
    </row>
    <row r="5260" ht="11.25">
      <c r="D5260" s="10"/>
    </row>
    <row r="5261" ht="11.25">
      <c r="D5261" s="10"/>
    </row>
    <row r="5262" ht="11.25">
      <c r="D5262" s="10"/>
    </row>
    <row r="5263" ht="11.25">
      <c r="D5263" s="10"/>
    </row>
    <row r="5264" ht="11.25">
      <c r="D5264" s="10"/>
    </row>
    <row r="5265" ht="11.25">
      <c r="D5265" s="10"/>
    </row>
    <row r="5266" ht="11.25">
      <c r="D5266" s="10"/>
    </row>
    <row r="5267" ht="11.25">
      <c r="D5267" s="10"/>
    </row>
    <row r="5268" ht="11.25">
      <c r="D5268" s="10"/>
    </row>
    <row r="5269" ht="11.25">
      <c r="D5269" s="10"/>
    </row>
    <row r="5270" ht="11.25">
      <c r="D5270" s="10"/>
    </row>
    <row r="5271" ht="11.25">
      <c r="D5271" s="10"/>
    </row>
    <row r="5272" ht="11.25">
      <c r="D5272" s="10"/>
    </row>
    <row r="5273" ht="11.25">
      <c r="D5273" s="10"/>
    </row>
    <row r="5274" ht="11.25">
      <c r="D5274" s="10"/>
    </row>
    <row r="5275" ht="11.25">
      <c r="D5275" s="10"/>
    </row>
    <row r="5276" ht="11.25">
      <c r="D5276" s="10"/>
    </row>
    <row r="5277" ht="11.25">
      <c r="D5277" s="10"/>
    </row>
    <row r="5278" ht="11.25">
      <c r="D5278" s="10"/>
    </row>
    <row r="5279" ht="11.25">
      <c r="D5279" s="10"/>
    </row>
    <row r="5280" ht="11.25">
      <c r="D5280" s="10"/>
    </row>
    <row r="5281" ht="11.25">
      <c r="D5281" s="10"/>
    </row>
    <row r="5282" ht="11.25">
      <c r="D5282" s="10"/>
    </row>
    <row r="5283" ht="11.25">
      <c r="D5283" s="10"/>
    </row>
    <row r="5284" ht="11.25">
      <c r="D5284" s="10"/>
    </row>
    <row r="5285" ht="11.25">
      <c r="D5285" s="10"/>
    </row>
    <row r="5286" ht="11.25">
      <c r="D5286" s="10"/>
    </row>
    <row r="5287" ht="11.25">
      <c r="D5287" s="10"/>
    </row>
    <row r="5288" ht="11.25">
      <c r="D5288" s="10"/>
    </row>
    <row r="5289" ht="11.25">
      <c r="D5289" s="10"/>
    </row>
    <row r="5290" ht="11.25">
      <c r="D5290" s="10"/>
    </row>
    <row r="5291" ht="11.25">
      <c r="D5291" s="10"/>
    </row>
    <row r="5292" ht="11.25">
      <c r="D5292" s="10"/>
    </row>
    <row r="5293" ht="11.25">
      <c r="D5293" s="10"/>
    </row>
    <row r="5294" ht="11.25">
      <c r="D5294" s="10"/>
    </row>
    <row r="5295" ht="11.25">
      <c r="D5295" s="10"/>
    </row>
    <row r="5296" ht="11.25">
      <c r="D5296" s="10"/>
    </row>
    <row r="5297" ht="11.25">
      <c r="D5297" s="10"/>
    </row>
    <row r="5298" ht="11.25">
      <c r="D5298" s="10"/>
    </row>
    <row r="5299" ht="11.25">
      <c r="D5299" s="10"/>
    </row>
    <row r="5300" ht="11.25">
      <c r="D5300" s="10"/>
    </row>
    <row r="5301" ht="11.25">
      <c r="D5301" s="10"/>
    </row>
    <row r="5302" ht="11.25">
      <c r="D5302" s="10"/>
    </row>
    <row r="5303" ht="11.25">
      <c r="D5303" s="10"/>
    </row>
    <row r="5304" ht="11.25">
      <c r="D5304" s="10"/>
    </row>
    <row r="5305" ht="11.25">
      <c r="D5305" s="10"/>
    </row>
    <row r="5306" ht="11.25">
      <c r="D5306" s="10"/>
    </row>
    <row r="5307" ht="11.25">
      <c r="D5307" s="10"/>
    </row>
    <row r="5308" ht="11.25">
      <c r="D5308" s="10"/>
    </row>
    <row r="5309" ht="11.25">
      <c r="D5309" s="10"/>
    </row>
    <row r="5310" ht="11.25">
      <c r="D5310" s="10"/>
    </row>
    <row r="5311" ht="11.25">
      <c r="D5311" s="10"/>
    </row>
    <row r="5312" ht="11.25">
      <c r="D5312" s="10"/>
    </row>
    <row r="5313" ht="11.25">
      <c r="D5313" s="10"/>
    </row>
    <row r="5314" ht="11.25">
      <c r="D5314" s="10"/>
    </row>
    <row r="5315" ht="11.25">
      <c r="D5315" s="10"/>
    </row>
    <row r="5316" ht="11.25">
      <c r="D5316" s="10"/>
    </row>
    <row r="5317" ht="11.25">
      <c r="D5317" s="10"/>
    </row>
    <row r="5318" ht="11.25">
      <c r="D5318" s="10"/>
    </row>
    <row r="5319" ht="11.25">
      <c r="D5319" s="10"/>
    </row>
    <row r="5320" ht="11.25">
      <c r="D5320" s="10"/>
    </row>
    <row r="5321" ht="11.25">
      <c r="D5321" s="10"/>
    </row>
    <row r="5322" ht="11.25">
      <c r="D5322" s="10"/>
    </row>
    <row r="5323" ht="11.25">
      <c r="D5323" s="10"/>
    </row>
    <row r="5324" ht="11.25">
      <c r="D5324" s="10"/>
    </row>
    <row r="5325" ht="11.25">
      <c r="D5325" s="10"/>
    </row>
    <row r="5326" ht="11.25">
      <c r="D5326" s="10"/>
    </row>
    <row r="5327" ht="11.25">
      <c r="D5327" s="10"/>
    </row>
    <row r="5328" ht="11.25">
      <c r="D5328" s="10"/>
    </row>
    <row r="5329" ht="11.25">
      <c r="D5329" s="10"/>
    </row>
    <row r="5330" ht="11.25">
      <c r="D5330" s="10"/>
    </row>
    <row r="5331" ht="11.25">
      <c r="D5331" s="10"/>
    </row>
    <row r="5332" ht="11.25">
      <c r="D5332" s="10"/>
    </row>
    <row r="5333" ht="11.25">
      <c r="D5333" s="10"/>
    </row>
    <row r="5334" ht="11.25">
      <c r="D5334" s="10"/>
    </row>
    <row r="5335" ht="11.25">
      <c r="D5335" s="10"/>
    </row>
    <row r="5336" ht="11.25">
      <c r="D5336" s="10"/>
    </row>
    <row r="5337" ht="11.25">
      <c r="D5337" s="10"/>
    </row>
    <row r="5338" ht="11.25">
      <c r="D5338" s="10"/>
    </row>
    <row r="5339" ht="11.25">
      <c r="D5339" s="10"/>
    </row>
    <row r="5340" ht="11.25">
      <c r="D5340" s="10"/>
    </row>
    <row r="5341" ht="11.25">
      <c r="D5341" s="10"/>
    </row>
    <row r="5342" ht="11.25">
      <c r="D5342" s="10"/>
    </row>
    <row r="5343" ht="11.25">
      <c r="D5343" s="10"/>
    </row>
    <row r="5344" ht="11.25">
      <c r="D5344" s="10"/>
    </row>
    <row r="5345" ht="11.25">
      <c r="D5345" s="10"/>
    </row>
    <row r="5346" ht="11.25">
      <c r="D5346" s="10"/>
    </row>
    <row r="5347" ht="11.25">
      <c r="D5347" s="10"/>
    </row>
    <row r="5348" ht="11.25">
      <c r="D5348" s="10"/>
    </row>
    <row r="5349" ht="11.25">
      <c r="D5349" s="10"/>
    </row>
    <row r="5350" ht="11.25">
      <c r="D5350" s="10"/>
    </row>
    <row r="5351" ht="11.25">
      <c r="D5351" s="10"/>
    </row>
    <row r="5352" ht="11.25">
      <c r="D5352" s="10"/>
    </row>
    <row r="5353" ht="11.25">
      <c r="D5353" s="10"/>
    </row>
    <row r="5354" ht="11.25">
      <c r="D5354" s="10"/>
    </row>
    <row r="5355" ht="11.25">
      <c r="D5355" s="10"/>
    </row>
    <row r="5356" ht="11.25">
      <c r="D5356" s="10"/>
    </row>
    <row r="5357" ht="11.25">
      <c r="D5357" s="10"/>
    </row>
    <row r="5358" ht="11.25">
      <c r="D5358" s="10"/>
    </row>
    <row r="5359" ht="11.25">
      <c r="D5359" s="10"/>
    </row>
    <row r="5360" ht="11.25">
      <c r="D5360" s="10"/>
    </row>
    <row r="5361" ht="11.25">
      <c r="D5361" s="10"/>
    </row>
    <row r="5362" ht="11.25">
      <c r="D5362" s="10"/>
    </row>
    <row r="5363" ht="11.25">
      <c r="D5363" s="10"/>
    </row>
    <row r="5364" ht="11.25">
      <c r="D5364" s="10"/>
    </row>
    <row r="5365" ht="11.25">
      <c r="D5365" s="10"/>
    </row>
    <row r="5366" ht="11.25">
      <c r="D5366" s="10"/>
    </row>
    <row r="5367" ht="11.25">
      <c r="D5367" s="10"/>
    </row>
    <row r="5368" ht="11.25">
      <c r="D5368" s="10"/>
    </row>
    <row r="5369" ht="11.25">
      <c r="D5369" s="10"/>
    </row>
    <row r="5370" ht="11.25">
      <c r="D5370" s="10"/>
    </row>
    <row r="5371" ht="11.25">
      <c r="D5371" s="10"/>
    </row>
    <row r="5372" ht="11.25">
      <c r="D5372" s="10"/>
    </row>
    <row r="5373" ht="11.25">
      <c r="D5373" s="10"/>
    </row>
    <row r="5374" ht="11.25">
      <c r="D5374" s="10"/>
    </row>
    <row r="5375" ht="11.25">
      <c r="D5375" s="10"/>
    </row>
    <row r="5376" ht="11.25">
      <c r="D5376" s="10"/>
    </row>
    <row r="5377" ht="11.25">
      <c r="D5377" s="10"/>
    </row>
    <row r="5378" ht="11.25">
      <c r="D5378" s="10"/>
    </row>
    <row r="5379" ht="11.25">
      <c r="D5379" s="10"/>
    </row>
    <row r="5380" ht="11.25">
      <c r="D5380" s="10"/>
    </row>
    <row r="5381" ht="11.25">
      <c r="D5381" s="10"/>
    </row>
    <row r="5382" ht="11.25">
      <c r="D5382" s="10"/>
    </row>
    <row r="5383" ht="11.25">
      <c r="D5383" s="10"/>
    </row>
    <row r="5384" ht="11.25">
      <c r="D5384" s="10"/>
    </row>
    <row r="5385" ht="11.25">
      <c r="D5385" s="10"/>
    </row>
    <row r="5386" ht="11.25">
      <c r="D5386" s="10"/>
    </row>
    <row r="5387" ht="11.25">
      <c r="D5387" s="10"/>
    </row>
    <row r="5388" ht="11.25">
      <c r="D5388" s="10"/>
    </row>
    <row r="5389" ht="11.25">
      <c r="D5389" s="10"/>
    </row>
    <row r="5390" ht="11.25">
      <c r="D5390" s="10"/>
    </row>
    <row r="5391" ht="11.25">
      <c r="D5391" s="10"/>
    </row>
    <row r="5392" ht="11.25">
      <c r="D5392" s="10"/>
    </row>
    <row r="5393" ht="11.25">
      <c r="D5393" s="10"/>
    </row>
    <row r="5394" ht="11.25">
      <c r="D5394" s="10"/>
    </row>
    <row r="5395" ht="11.25">
      <c r="D5395" s="10"/>
    </row>
    <row r="5396" ht="11.25">
      <c r="D5396" s="10"/>
    </row>
    <row r="5397" ht="11.25">
      <c r="D5397" s="10"/>
    </row>
    <row r="5398" ht="11.25">
      <c r="D5398" s="10"/>
    </row>
    <row r="5399" ht="11.25">
      <c r="D5399" s="10"/>
    </row>
    <row r="5400" ht="11.25">
      <c r="D5400" s="10"/>
    </row>
    <row r="5401" ht="11.25">
      <c r="D5401" s="10"/>
    </row>
    <row r="5402" ht="11.25">
      <c r="D5402" s="10"/>
    </row>
    <row r="5403" ht="11.25">
      <c r="D5403" s="10"/>
    </row>
    <row r="5404" ht="11.25">
      <c r="D5404" s="10"/>
    </row>
    <row r="5405" ht="11.25">
      <c r="D5405" s="10"/>
    </row>
    <row r="5406" ht="11.25">
      <c r="D5406" s="10"/>
    </row>
    <row r="5407" ht="11.25">
      <c r="D5407" s="10"/>
    </row>
    <row r="5408" ht="11.25">
      <c r="D5408" s="10"/>
    </row>
    <row r="5409" ht="11.25">
      <c r="D5409" s="10"/>
    </row>
    <row r="5410" ht="11.25">
      <c r="D5410" s="10"/>
    </row>
    <row r="5411" ht="11.25">
      <c r="D5411" s="10"/>
    </row>
    <row r="5412" ht="11.25">
      <c r="D5412" s="10"/>
    </row>
    <row r="5413" ht="11.25">
      <c r="D5413" s="10"/>
    </row>
    <row r="5414" ht="11.25">
      <c r="D5414" s="10"/>
    </row>
    <row r="5415" ht="11.25">
      <c r="D5415" s="10"/>
    </row>
    <row r="5416" ht="11.25">
      <c r="D5416" s="10"/>
    </row>
    <row r="5417" ht="11.25">
      <c r="D5417" s="10"/>
    </row>
    <row r="5418" ht="11.25">
      <c r="D5418" s="10"/>
    </row>
    <row r="5419" ht="11.25">
      <c r="D5419" s="10"/>
    </row>
    <row r="5420" ht="11.25">
      <c r="D5420" s="10"/>
    </row>
    <row r="5421" ht="11.25">
      <c r="D5421" s="10"/>
    </row>
    <row r="5422" ht="11.25">
      <c r="D5422" s="10"/>
    </row>
    <row r="5423" ht="11.25">
      <c r="D5423" s="10"/>
    </row>
    <row r="5424" ht="11.25">
      <c r="D5424" s="10"/>
    </row>
    <row r="5425" ht="11.25">
      <c r="D5425" s="10"/>
    </row>
    <row r="5426" ht="11.25">
      <c r="D5426" s="10"/>
    </row>
    <row r="5427" ht="11.25">
      <c r="D5427" s="10"/>
    </row>
    <row r="5428" ht="11.25">
      <c r="D5428" s="10"/>
    </row>
    <row r="5429" ht="11.25">
      <c r="D5429" s="10"/>
    </row>
    <row r="5430" ht="11.25">
      <c r="D5430" s="10"/>
    </row>
    <row r="5431" ht="11.25">
      <c r="D5431" s="10"/>
    </row>
    <row r="5432" ht="11.25">
      <c r="D5432" s="10"/>
    </row>
    <row r="5433" ht="11.25">
      <c r="D5433" s="10"/>
    </row>
    <row r="5434" ht="11.25">
      <c r="D5434" s="10"/>
    </row>
    <row r="5435" ht="11.25">
      <c r="D5435" s="10"/>
    </row>
    <row r="5436" ht="11.25">
      <c r="D5436" s="10"/>
    </row>
    <row r="5437" ht="11.25">
      <c r="D5437" s="10"/>
    </row>
    <row r="5438" ht="11.25">
      <c r="D5438" s="10"/>
    </row>
    <row r="5439" ht="11.25">
      <c r="D5439" s="10"/>
    </row>
    <row r="5440" ht="11.25">
      <c r="D5440" s="10"/>
    </row>
    <row r="5441" ht="11.25">
      <c r="D5441" s="10"/>
    </row>
    <row r="5442" ht="11.25">
      <c r="D5442" s="10"/>
    </row>
    <row r="5443" ht="11.25">
      <c r="D5443" s="10"/>
    </row>
    <row r="5444" ht="11.25">
      <c r="D5444" s="10"/>
    </row>
    <row r="5445" ht="11.25">
      <c r="D5445" s="10"/>
    </row>
    <row r="5446" ht="11.25">
      <c r="D5446" s="10"/>
    </row>
    <row r="5447" ht="11.25">
      <c r="D5447" s="10"/>
    </row>
    <row r="5448" ht="11.25">
      <c r="D5448" s="10"/>
    </row>
    <row r="5449" ht="11.25">
      <c r="D5449" s="10"/>
    </row>
    <row r="5450" ht="11.25">
      <c r="D5450" s="10"/>
    </row>
    <row r="5451" ht="11.25">
      <c r="D5451" s="10"/>
    </row>
    <row r="5452" ht="11.25">
      <c r="D5452" s="10"/>
    </row>
    <row r="5453" ht="11.25">
      <c r="D5453" s="10"/>
    </row>
    <row r="5454" ht="11.25">
      <c r="D5454" s="10"/>
    </row>
    <row r="5455" ht="11.25">
      <c r="D5455" s="10"/>
    </row>
    <row r="5456" ht="11.25">
      <c r="D5456" s="10"/>
    </row>
    <row r="5457" ht="11.25">
      <c r="D5457" s="10"/>
    </row>
    <row r="5458" ht="11.25">
      <c r="D5458" s="10"/>
    </row>
    <row r="5459" ht="11.25">
      <c r="D5459" s="10"/>
    </row>
    <row r="5460" ht="11.25">
      <c r="D5460" s="10"/>
    </row>
    <row r="5461" ht="11.25">
      <c r="D5461" s="10"/>
    </row>
    <row r="5462" ht="11.25">
      <c r="D5462" s="10"/>
    </row>
    <row r="5463" ht="11.25">
      <c r="D5463" s="10"/>
    </row>
    <row r="5464" ht="11.25">
      <c r="D5464" s="10"/>
    </row>
    <row r="5465" ht="11.25">
      <c r="D5465" s="10"/>
    </row>
    <row r="5466" ht="11.25">
      <c r="D5466" s="10"/>
    </row>
    <row r="5467" ht="11.25">
      <c r="D5467" s="10"/>
    </row>
    <row r="5468" ht="11.25">
      <c r="D5468" s="10"/>
    </row>
    <row r="5469" ht="11.25">
      <c r="D5469" s="10"/>
    </row>
    <row r="5470" ht="11.25">
      <c r="D5470" s="10"/>
    </row>
    <row r="5471" ht="11.25">
      <c r="D5471" s="10"/>
    </row>
    <row r="5472" ht="11.25">
      <c r="D5472" s="10"/>
    </row>
    <row r="5473" ht="11.25">
      <c r="D5473" s="10"/>
    </row>
    <row r="5474" ht="11.25">
      <c r="D5474" s="10"/>
    </row>
    <row r="5475" ht="11.25">
      <c r="D5475" s="10"/>
    </row>
    <row r="5476" ht="11.25">
      <c r="D5476" s="10"/>
    </row>
    <row r="5477" ht="11.25">
      <c r="D5477" s="10"/>
    </row>
    <row r="5478" ht="11.25">
      <c r="D5478" s="10"/>
    </row>
    <row r="5479" ht="11.25">
      <c r="D5479" s="10"/>
    </row>
    <row r="5480" ht="11.25">
      <c r="D5480" s="10"/>
    </row>
    <row r="5481" ht="11.25">
      <c r="D5481" s="10"/>
    </row>
    <row r="5482" ht="11.25">
      <c r="D5482" s="10"/>
    </row>
    <row r="5483" ht="11.25">
      <c r="D5483" s="10"/>
    </row>
    <row r="5484" ht="11.25">
      <c r="D5484" s="10"/>
    </row>
    <row r="5485" ht="11.25">
      <c r="D5485" s="10"/>
    </row>
    <row r="5486" ht="11.25">
      <c r="D5486" s="10"/>
    </row>
    <row r="5487" ht="11.25">
      <c r="D5487" s="10"/>
    </row>
    <row r="5488" ht="11.25">
      <c r="D5488" s="10"/>
    </row>
    <row r="5489" ht="11.25">
      <c r="D5489" s="10"/>
    </row>
    <row r="5490" ht="11.25">
      <c r="D5490" s="10"/>
    </row>
    <row r="5491" ht="11.25">
      <c r="D5491" s="10"/>
    </row>
    <row r="5492" ht="11.25">
      <c r="D5492" s="10"/>
    </row>
    <row r="5493" ht="11.25">
      <c r="D5493" s="10"/>
    </row>
    <row r="5494" ht="11.25">
      <c r="D5494" s="10"/>
    </row>
    <row r="5495" ht="11.25">
      <c r="D5495" s="10"/>
    </row>
    <row r="5496" ht="11.25">
      <c r="D5496" s="10"/>
    </row>
    <row r="5497" ht="11.25">
      <c r="D5497" s="10"/>
    </row>
    <row r="5498" ht="11.25">
      <c r="D5498" s="10"/>
    </row>
    <row r="5499" ht="11.25">
      <c r="D5499" s="10"/>
    </row>
    <row r="5500" ht="11.25">
      <c r="D5500" s="10"/>
    </row>
    <row r="5501" ht="11.25">
      <c r="D5501" s="10"/>
    </row>
    <row r="5502" ht="11.25">
      <c r="D5502" s="10"/>
    </row>
    <row r="5503" ht="11.25">
      <c r="D5503" s="10"/>
    </row>
    <row r="5504" ht="11.25">
      <c r="D5504" s="10"/>
    </row>
    <row r="5505" ht="11.25">
      <c r="D5505" s="10"/>
    </row>
    <row r="5506" ht="11.25">
      <c r="D5506" s="10"/>
    </row>
    <row r="5507" ht="11.25">
      <c r="D5507" s="10"/>
    </row>
    <row r="5508" ht="11.25">
      <c r="D5508" s="10"/>
    </row>
    <row r="5509" ht="11.25">
      <c r="D5509" s="10"/>
    </row>
    <row r="5510" ht="11.25">
      <c r="D5510" s="10"/>
    </row>
    <row r="5511" ht="11.25">
      <c r="D5511" s="10"/>
    </row>
    <row r="5512" ht="11.25">
      <c r="D5512" s="10"/>
    </row>
    <row r="5513" ht="11.25">
      <c r="D5513" s="10"/>
    </row>
    <row r="5514" ht="11.25">
      <c r="D5514" s="10"/>
    </row>
    <row r="5515" ht="11.25">
      <c r="D5515" s="10"/>
    </row>
    <row r="5516" ht="11.25">
      <c r="D5516" s="10"/>
    </row>
    <row r="5517" ht="11.25">
      <c r="D5517" s="10"/>
    </row>
    <row r="5518" ht="11.25">
      <c r="D5518" s="10"/>
    </row>
    <row r="5519" ht="11.25">
      <c r="D5519" s="10"/>
    </row>
    <row r="5520" ht="11.25">
      <c r="D5520" s="10"/>
    </row>
    <row r="5521" ht="11.25">
      <c r="D5521" s="10"/>
    </row>
    <row r="5522" ht="11.25">
      <c r="D5522" s="10"/>
    </row>
    <row r="5523" ht="11.25">
      <c r="D5523" s="10"/>
    </row>
    <row r="5524" ht="11.25">
      <c r="D5524" s="10"/>
    </row>
    <row r="5525" ht="11.25">
      <c r="D5525" s="10"/>
    </row>
    <row r="5526" ht="11.25">
      <c r="D5526" s="10"/>
    </row>
    <row r="5527" ht="11.25">
      <c r="D5527" s="10"/>
    </row>
    <row r="5528" ht="11.25">
      <c r="D5528" s="10"/>
    </row>
    <row r="5529" ht="11.25">
      <c r="D5529" s="10"/>
    </row>
    <row r="5530" ht="11.25">
      <c r="D5530" s="10"/>
    </row>
    <row r="5531" ht="11.25">
      <c r="D5531" s="10"/>
    </row>
    <row r="5532" ht="11.25">
      <c r="D5532" s="10"/>
    </row>
    <row r="5533" ht="11.25">
      <c r="D5533" s="10"/>
    </row>
    <row r="5534" ht="11.25">
      <c r="D5534" s="10"/>
    </row>
    <row r="5535" ht="11.25">
      <c r="D5535" s="10"/>
    </row>
    <row r="5536" ht="11.25">
      <c r="D5536" s="10"/>
    </row>
    <row r="5537" ht="11.25">
      <c r="D5537" s="10"/>
    </row>
    <row r="5538" ht="11.25">
      <c r="D5538" s="10"/>
    </row>
    <row r="5539" ht="11.25">
      <c r="D5539" s="10"/>
    </row>
    <row r="5540" ht="11.25">
      <c r="D5540" s="10"/>
    </row>
    <row r="5541" ht="11.25">
      <c r="D5541" s="10"/>
    </row>
    <row r="5542" ht="11.25">
      <c r="D5542" s="10"/>
    </row>
    <row r="5543" ht="11.25">
      <c r="D5543" s="10"/>
    </row>
    <row r="5544" ht="11.25">
      <c r="D5544" s="10"/>
    </row>
    <row r="5545" ht="11.25">
      <c r="D5545" s="10"/>
    </row>
    <row r="5546" ht="11.25">
      <c r="D5546" s="10"/>
    </row>
    <row r="5547" ht="11.25">
      <c r="D5547" s="10"/>
    </row>
    <row r="5548" ht="11.25">
      <c r="D5548" s="10"/>
    </row>
    <row r="5549" ht="11.25">
      <c r="D5549" s="10"/>
    </row>
    <row r="5550" ht="11.25">
      <c r="D5550" s="10"/>
    </row>
    <row r="5551" ht="11.25">
      <c r="D5551" s="10"/>
    </row>
    <row r="5552" ht="11.25">
      <c r="D5552" s="10"/>
    </row>
    <row r="5553" ht="11.25">
      <c r="D5553" s="10"/>
    </row>
    <row r="5554" ht="11.25">
      <c r="D5554" s="10"/>
    </row>
    <row r="5555" ht="11.25">
      <c r="D5555" s="10"/>
    </row>
    <row r="5556" ht="11.25">
      <c r="D5556" s="10"/>
    </row>
    <row r="5557" ht="11.25">
      <c r="D5557" s="10"/>
    </row>
    <row r="5558" ht="11.25">
      <c r="D5558" s="10"/>
    </row>
    <row r="5559" ht="11.25">
      <c r="D5559" s="10"/>
    </row>
    <row r="5560" ht="11.25">
      <c r="D5560" s="10"/>
    </row>
    <row r="5561" ht="11.25">
      <c r="D5561" s="10"/>
    </row>
    <row r="5562" ht="11.25">
      <c r="D5562" s="10"/>
    </row>
    <row r="5563" ht="11.25">
      <c r="D5563" s="10"/>
    </row>
    <row r="5564" ht="11.25">
      <c r="D5564" s="10"/>
    </row>
    <row r="5565" ht="11.25">
      <c r="D5565" s="10"/>
    </row>
    <row r="5566" ht="11.25">
      <c r="D5566" s="10"/>
    </row>
    <row r="5567" ht="11.25">
      <c r="D5567" s="10"/>
    </row>
    <row r="5568" ht="11.25">
      <c r="D5568" s="10"/>
    </row>
    <row r="5569" ht="11.25">
      <c r="D5569" s="10"/>
    </row>
    <row r="5570" ht="11.25">
      <c r="D5570" s="10"/>
    </row>
    <row r="5571" ht="11.25">
      <c r="D5571" s="10"/>
    </row>
    <row r="5572" ht="11.25">
      <c r="D5572" s="10"/>
    </row>
    <row r="5573" ht="11.25">
      <c r="D5573" s="10"/>
    </row>
    <row r="5574" ht="11.25">
      <c r="D5574" s="10"/>
    </row>
    <row r="5575" ht="11.25">
      <c r="D5575" s="10"/>
    </row>
    <row r="5576" ht="11.25">
      <c r="D5576" s="10"/>
    </row>
    <row r="5577" ht="11.25">
      <c r="D5577" s="10"/>
    </row>
    <row r="5578" ht="11.25">
      <c r="D5578" s="10"/>
    </row>
    <row r="5579" ht="11.25">
      <c r="D5579" s="10"/>
    </row>
    <row r="5580" ht="11.25">
      <c r="D5580" s="10"/>
    </row>
    <row r="5581" ht="11.25">
      <c r="D5581" s="10"/>
    </row>
    <row r="5582" ht="11.25">
      <c r="D5582" s="10"/>
    </row>
    <row r="5583" ht="11.25">
      <c r="D5583" s="10"/>
    </row>
    <row r="5584" ht="11.25">
      <c r="D5584" s="10"/>
    </row>
    <row r="5585" ht="11.25">
      <c r="D5585" s="10"/>
    </row>
    <row r="5586" ht="11.25">
      <c r="D5586" s="10"/>
    </row>
    <row r="5587" ht="11.25">
      <c r="D5587" s="10"/>
    </row>
    <row r="5588" ht="11.25">
      <c r="D5588" s="10"/>
    </row>
    <row r="5589" ht="11.25">
      <c r="D5589" s="10"/>
    </row>
    <row r="5590" ht="11.25">
      <c r="D5590" s="10"/>
    </row>
    <row r="5591" ht="11.25">
      <c r="D5591" s="10"/>
    </row>
    <row r="5592" ht="11.25">
      <c r="D5592" s="10"/>
    </row>
    <row r="5593" ht="11.25">
      <c r="D5593" s="10"/>
    </row>
    <row r="5594" ht="11.25">
      <c r="D5594" s="10"/>
    </row>
    <row r="5595" ht="11.25">
      <c r="D5595" s="10"/>
    </row>
    <row r="5596" ht="11.25">
      <c r="D5596" s="10"/>
    </row>
    <row r="5597" ht="11.25">
      <c r="D5597" s="10"/>
    </row>
    <row r="5598" ht="11.25">
      <c r="D5598" s="10"/>
    </row>
    <row r="5599" ht="11.25">
      <c r="D5599" s="10"/>
    </row>
    <row r="5600" ht="11.25">
      <c r="D5600" s="10"/>
    </row>
    <row r="5601" ht="11.25">
      <c r="D5601" s="10"/>
    </row>
    <row r="5602" ht="11.25">
      <c r="D5602" s="10"/>
    </row>
    <row r="5603" ht="11.25">
      <c r="D5603" s="10"/>
    </row>
    <row r="5604" ht="11.25">
      <c r="D5604" s="10"/>
    </row>
    <row r="5605" ht="11.25">
      <c r="D5605" s="10"/>
    </row>
    <row r="5606" ht="11.25">
      <c r="D5606" s="10"/>
    </row>
    <row r="5607" ht="11.25">
      <c r="D5607" s="10"/>
    </row>
    <row r="5608" ht="11.25">
      <c r="D5608" s="10"/>
    </row>
    <row r="5609" ht="11.25">
      <c r="D5609" s="10"/>
    </row>
    <row r="5610" ht="11.25">
      <c r="D5610" s="10"/>
    </row>
    <row r="5611" ht="11.25">
      <c r="D5611" s="10"/>
    </row>
    <row r="5612" ht="11.25">
      <c r="D5612" s="10"/>
    </row>
    <row r="5613" ht="11.25">
      <c r="D5613" s="10"/>
    </row>
    <row r="5614" ht="11.25">
      <c r="D5614" s="10"/>
    </row>
    <row r="5615" ht="11.25">
      <c r="D5615" s="10"/>
    </row>
    <row r="5616" ht="11.25">
      <c r="D5616" s="10"/>
    </row>
    <row r="5617" ht="11.25">
      <c r="D5617" s="10"/>
    </row>
    <row r="5618" ht="11.25">
      <c r="D5618" s="10"/>
    </row>
    <row r="5619" ht="11.25">
      <c r="D5619" s="10"/>
    </row>
    <row r="5620" ht="11.25">
      <c r="D5620" s="10"/>
    </row>
    <row r="5621" ht="11.25">
      <c r="D5621" s="10"/>
    </row>
    <row r="5622" ht="11.25">
      <c r="D5622" s="10"/>
    </row>
    <row r="5623" ht="11.25">
      <c r="D5623" s="10"/>
    </row>
    <row r="5624" ht="11.25">
      <c r="D5624" s="10"/>
    </row>
    <row r="5625" ht="11.25">
      <c r="D5625" s="10"/>
    </row>
    <row r="5626" ht="11.25">
      <c r="D5626" s="10"/>
    </row>
    <row r="5627" ht="11.25">
      <c r="D5627" s="10"/>
    </row>
    <row r="5628" ht="11.25">
      <c r="D5628" s="10"/>
    </row>
    <row r="5629" ht="11.25">
      <c r="D5629" s="10"/>
    </row>
    <row r="5630" ht="11.25">
      <c r="D5630" s="10"/>
    </row>
    <row r="5631" ht="11.25">
      <c r="D5631" s="10"/>
    </row>
    <row r="5632" ht="11.25">
      <c r="D5632" s="10"/>
    </row>
    <row r="5633" ht="11.25">
      <c r="D5633" s="10"/>
    </row>
    <row r="5634" ht="11.25">
      <c r="D5634" s="10"/>
    </row>
    <row r="5635" ht="11.25">
      <c r="D5635" s="10"/>
    </row>
    <row r="5636" ht="11.25">
      <c r="D5636" s="10"/>
    </row>
    <row r="5637" ht="11.25">
      <c r="D5637" s="10"/>
    </row>
    <row r="5638" ht="11.25">
      <c r="D5638" s="10"/>
    </row>
    <row r="5639" ht="11.25">
      <c r="D5639" s="10"/>
    </row>
    <row r="5640" ht="11.25">
      <c r="D5640" s="10"/>
    </row>
    <row r="5641" ht="11.25">
      <c r="D5641" s="10"/>
    </row>
    <row r="5642" ht="11.25">
      <c r="D5642" s="10"/>
    </row>
    <row r="5643" ht="11.25">
      <c r="D5643" s="10"/>
    </row>
    <row r="5644" ht="11.25">
      <c r="D5644" s="10"/>
    </row>
    <row r="5645" ht="11.25">
      <c r="D5645" s="10"/>
    </row>
    <row r="5646" ht="11.25">
      <c r="D5646" s="10"/>
    </row>
    <row r="5647" ht="11.25">
      <c r="D5647" s="10"/>
    </row>
    <row r="5648" ht="11.25">
      <c r="D5648" s="10"/>
    </row>
    <row r="5649" ht="11.25">
      <c r="D5649" s="10"/>
    </row>
    <row r="5650" ht="11.25">
      <c r="D5650" s="10"/>
    </row>
    <row r="5651" ht="11.25">
      <c r="D5651" s="10"/>
    </row>
    <row r="5652" ht="11.25">
      <c r="D5652" s="10"/>
    </row>
    <row r="5653" ht="11.25">
      <c r="D5653" s="10"/>
    </row>
    <row r="5654" ht="11.25">
      <c r="D5654" s="10"/>
    </row>
    <row r="5655" ht="11.25">
      <c r="D5655" s="10"/>
    </row>
    <row r="5656" ht="11.25">
      <c r="D5656" s="10"/>
    </row>
    <row r="5657" ht="11.25">
      <c r="D5657" s="10"/>
    </row>
    <row r="5658" ht="11.25">
      <c r="D5658" s="10"/>
    </row>
    <row r="5659" ht="11.25">
      <c r="D5659" s="10"/>
    </row>
    <row r="5660" ht="11.25">
      <c r="D5660" s="10"/>
    </row>
    <row r="5661" ht="11.25">
      <c r="D5661" s="10"/>
    </row>
    <row r="5662" ht="11.25">
      <c r="D5662" s="10"/>
    </row>
    <row r="5663" ht="11.25">
      <c r="D5663" s="10"/>
    </row>
    <row r="5664" ht="11.25">
      <c r="D5664" s="10"/>
    </row>
    <row r="5665" ht="11.25">
      <c r="D5665" s="10"/>
    </row>
    <row r="5666" ht="11.25">
      <c r="D5666" s="10"/>
    </row>
    <row r="5667" ht="11.25">
      <c r="D5667" s="10"/>
    </row>
    <row r="5668" ht="11.25">
      <c r="D5668" s="10"/>
    </row>
    <row r="5669" ht="11.25">
      <c r="D5669" s="10"/>
    </row>
    <row r="5670" ht="11.25">
      <c r="D5670" s="10"/>
    </row>
    <row r="5671" ht="11.25">
      <c r="D5671" s="10"/>
    </row>
    <row r="5672" ht="11.25">
      <c r="D5672" s="10"/>
    </row>
    <row r="5673" ht="11.25">
      <c r="D5673" s="10"/>
    </row>
    <row r="5674" ht="11.25">
      <c r="D5674" s="10"/>
    </row>
    <row r="5675" ht="11.25">
      <c r="D5675" s="10"/>
    </row>
    <row r="5676" ht="11.25">
      <c r="D5676" s="10"/>
    </row>
    <row r="5677" ht="11.25">
      <c r="D5677" s="10"/>
    </row>
    <row r="5678" ht="11.25">
      <c r="D5678" s="10"/>
    </row>
    <row r="5679" ht="11.25">
      <c r="D5679" s="10"/>
    </row>
    <row r="5680" ht="11.25">
      <c r="D5680" s="10"/>
    </row>
    <row r="5681" ht="11.25">
      <c r="D5681" s="10"/>
    </row>
    <row r="5682" ht="11.25">
      <c r="D5682" s="10"/>
    </row>
    <row r="5683" ht="11.25">
      <c r="D5683" s="10"/>
    </row>
    <row r="5684" ht="11.25">
      <c r="D5684" s="10"/>
    </row>
    <row r="5685" ht="11.25">
      <c r="D5685" s="10"/>
    </row>
    <row r="5686" ht="11.25">
      <c r="D5686" s="10"/>
    </row>
    <row r="5687" ht="11.25">
      <c r="D5687" s="10"/>
    </row>
    <row r="5688" ht="11.25">
      <c r="D5688" s="10"/>
    </row>
    <row r="5689" ht="11.25">
      <c r="D5689" s="10"/>
    </row>
    <row r="5690" ht="11.25">
      <c r="D5690" s="10"/>
    </row>
    <row r="5691" ht="11.25">
      <c r="D5691" s="10"/>
    </row>
    <row r="5692" ht="11.25">
      <c r="D5692" s="10"/>
    </row>
    <row r="5693" ht="11.25">
      <c r="D5693" s="10"/>
    </row>
    <row r="5694" ht="11.25">
      <c r="D5694" s="10"/>
    </row>
    <row r="5695" ht="11.25">
      <c r="D5695" s="10"/>
    </row>
    <row r="5696" ht="11.25">
      <c r="D5696" s="10"/>
    </row>
    <row r="5697" ht="11.25">
      <c r="D5697" s="10"/>
    </row>
    <row r="5698" ht="11.25">
      <c r="D5698" s="10"/>
    </row>
    <row r="5699" ht="11.25">
      <c r="D5699" s="10"/>
    </row>
    <row r="5700" ht="11.25">
      <c r="D5700" s="10"/>
    </row>
    <row r="5701" ht="11.25">
      <c r="D5701" s="10"/>
    </row>
    <row r="5702" ht="11.25">
      <c r="D5702" s="10"/>
    </row>
    <row r="5703" ht="11.25">
      <c r="D5703" s="10"/>
    </row>
    <row r="5704" ht="11.25">
      <c r="D5704" s="10"/>
    </row>
    <row r="5705" ht="11.25">
      <c r="D5705" s="10"/>
    </row>
    <row r="5706" ht="11.25">
      <c r="D5706" s="10"/>
    </row>
    <row r="5707" ht="11.25">
      <c r="D5707" s="10"/>
    </row>
    <row r="5708" ht="11.25">
      <c r="D5708" s="10"/>
    </row>
    <row r="5709" ht="11.25">
      <c r="D5709" s="10"/>
    </row>
    <row r="5710" ht="11.25">
      <c r="D5710" s="10"/>
    </row>
    <row r="5711" ht="11.25">
      <c r="D5711" s="10"/>
    </row>
    <row r="5712" ht="11.25">
      <c r="D5712" s="10"/>
    </row>
    <row r="5713" ht="11.25">
      <c r="D5713" s="10"/>
    </row>
    <row r="5714" ht="11.25">
      <c r="D5714" s="10"/>
    </row>
    <row r="5715" ht="11.25">
      <c r="D5715" s="10"/>
    </row>
    <row r="5716" ht="11.25">
      <c r="D5716" s="10"/>
    </row>
    <row r="5717" ht="11.25">
      <c r="D5717" s="10"/>
    </row>
    <row r="5718" ht="11.25">
      <c r="D5718" s="10"/>
    </row>
    <row r="5719" ht="11.25">
      <c r="D5719" s="10"/>
    </row>
    <row r="5720" ht="11.25">
      <c r="D5720" s="10"/>
    </row>
    <row r="5721" ht="11.25">
      <c r="D5721" s="10"/>
    </row>
    <row r="5722" ht="11.25">
      <c r="D5722" s="10"/>
    </row>
    <row r="5723" ht="11.25">
      <c r="D5723" s="10"/>
    </row>
    <row r="5724" ht="11.25">
      <c r="D5724" s="10"/>
    </row>
    <row r="5725" ht="11.25">
      <c r="D5725" s="10"/>
    </row>
    <row r="5726" ht="11.25">
      <c r="D5726" s="10"/>
    </row>
    <row r="5727" ht="11.25">
      <c r="D5727" s="10"/>
    </row>
    <row r="5728" ht="11.25">
      <c r="D5728" s="10"/>
    </row>
    <row r="5729" ht="11.25">
      <c r="D5729" s="10"/>
    </row>
    <row r="5730" ht="11.25">
      <c r="D5730" s="10"/>
    </row>
    <row r="5731" ht="11.25">
      <c r="D5731" s="10"/>
    </row>
    <row r="5732" ht="11.25">
      <c r="D5732" s="10"/>
    </row>
    <row r="5733" ht="11.25">
      <c r="D5733" s="10"/>
    </row>
    <row r="5734" ht="11.25">
      <c r="D5734" s="10"/>
    </row>
    <row r="5735" ht="11.25">
      <c r="D5735" s="10"/>
    </row>
    <row r="5736" ht="11.25">
      <c r="D5736" s="10"/>
    </row>
    <row r="5737" ht="11.25">
      <c r="D5737" s="10"/>
    </row>
    <row r="5738" ht="11.25">
      <c r="D5738" s="10"/>
    </row>
    <row r="5739" ht="11.25">
      <c r="D5739" s="10"/>
    </row>
    <row r="5740" ht="11.25">
      <c r="D5740" s="10"/>
    </row>
    <row r="5741" ht="11.25">
      <c r="D5741" s="10"/>
    </row>
    <row r="5742" ht="11.25">
      <c r="D5742" s="10"/>
    </row>
    <row r="5743" ht="11.25">
      <c r="D5743" s="10"/>
    </row>
    <row r="5744" ht="11.25">
      <c r="D5744" s="10"/>
    </row>
    <row r="5745" ht="11.25">
      <c r="D5745" s="10"/>
    </row>
    <row r="5746" ht="11.25">
      <c r="D5746" s="10"/>
    </row>
    <row r="5747" ht="11.25">
      <c r="D5747" s="10"/>
    </row>
    <row r="5748" ht="11.25">
      <c r="D5748" s="10"/>
    </row>
    <row r="5749" ht="11.25">
      <c r="D5749" s="10"/>
    </row>
    <row r="5750" ht="11.25">
      <c r="D5750" s="10"/>
    </row>
    <row r="5751" ht="11.25">
      <c r="D5751" s="10"/>
    </row>
    <row r="5752" ht="11.25">
      <c r="D5752" s="10"/>
    </row>
    <row r="5753" ht="11.25">
      <c r="D5753" s="10"/>
    </row>
    <row r="5754" ht="11.25">
      <c r="D5754" s="10"/>
    </row>
    <row r="5755" ht="11.25">
      <c r="D5755" s="10"/>
    </row>
    <row r="5756" ht="11.25">
      <c r="D5756" s="10"/>
    </row>
    <row r="5757" ht="11.25">
      <c r="D5757" s="10"/>
    </row>
    <row r="5758" ht="11.25">
      <c r="D5758" s="10"/>
    </row>
    <row r="5759" ht="11.25">
      <c r="D5759" s="10"/>
    </row>
    <row r="5760" ht="11.25">
      <c r="D5760" s="10"/>
    </row>
    <row r="5761" ht="11.25">
      <c r="D5761" s="10"/>
    </row>
    <row r="5762" ht="11.25">
      <c r="D5762" s="10"/>
    </row>
    <row r="5763" ht="11.25">
      <c r="D5763" s="10"/>
    </row>
    <row r="5764" ht="11.25">
      <c r="D5764" s="10"/>
    </row>
    <row r="5765" ht="11.25">
      <c r="D5765" s="10"/>
    </row>
    <row r="5766" ht="11.25">
      <c r="D5766" s="10"/>
    </row>
    <row r="5767" ht="11.25">
      <c r="D5767" s="10"/>
    </row>
    <row r="5768" ht="11.25">
      <c r="D5768" s="10"/>
    </row>
    <row r="5769" ht="11.25">
      <c r="D5769" s="10"/>
    </row>
    <row r="5770" ht="11.25">
      <c r="D5770" s="10"/>
    </row>
    <row r="5771" ht="11.25">
      <c r="D5771" s="10"/>
    </row>
    <row r="5772" ht="11.25">
      <c r="D5772" s="10"/>
    </row>
    <row r="5773" ht="11.25">
      <c r="D5773" s="10"/>
    </row>
    <row r="5774" ht="11.25">
      <c r="D5774" s="10"/>
    </row>
    <row r="5775" ht="11.25">
      <c r="D5775" s="10"/>
    </row>
    <row r="5776" ht="11.25">
      <c r="D5776" s="10"/>
    </row>
    <row r="5777" ht="11.25">
      <c r="D5777" s="10"/>
    </row>
    <row r="5778" ht="11.25">
      <c r="D5778" s="10"/>
    </row>
    <row r="5779" ht="11.25">
      <c r="D5779" s="10"/>
    </row>
    <row r="5780" ht="11.25">
      <c r="D5780" s="10"/>
    </row>
    <row r="5781" ht="11.25">
      <c r="D5781" s="10"/>
    </row>
    <row r="5782" ht="11.25">
      <c r="D5782" s="10"/>
    </row>
    <row r="5783" ht="11.25">
      <c r="D5783" s="10"/>
    </row>
    <row r="5784" ht="11.25">
      <c r="D5784" s="10"/>
    </row>
    <row r="5785" ht="11.25">
      <c r="D5785" s="10"/>
    </row>
    <row r="5786" ht="11.25">
      <c r="D5786" s="10"/>
    </row>
    <row r="5787" ht="11.25">
      <c r="D5787" s="10"/>
    </row>
    <row r="5788" ht="11.25">
      <c r="D5788" s="10"/>
    </row>
    <row r="5789" ht="11.25">
      <c r="D5789" s="10"/>
    </row>
    <row r="5790" ht="11.25">
      <c r="D5790" s="10"/>
    </row>
    <row r="5791" ht="11.25">
      <c r="D5791" s="10"/>
    </row>
    <row r="5792" ht="11.25">
      <c r="D5792" s="10"/>
    </row>
    <row r="5793" ht="11.25">
      <c r="D5793" s="10"/>
    </row>
    <row r="5794" ht="11.25">
      <c r="D5794" s="10"/>
    </row>
    <row r="5795" ht="11.25">
      <c r="D5795" s="10"/>
    </row>
    <row r="5796" ht="11.25">
      <c r="D5796" s="10"/>
    </row>
    <row r="5797" ht="11.25">
      <c r="D5797" s="10"/>
    </row>
    <row r="5798" ht="11.25">
      <c r="D5798" s="10"/>
    </row>
    <row r="5799" ht="11.25">
      <c r="D5799" s="10"/>
    </row>
    <row r="5800" ht="11.25">
      <c r="D5800" s="10"/>
    </row>
    <row r="5801" ht="11.25">
      <c r="D5801" s="10"/>
    </row>
    <row r="5802" ht="11.25">
      <c r="D5802" s="10"/>
    </row>
    <row r="5803" ht="11.25">
      <c r="D5803" s="10"/>
    </row>
    <row r="5804" ht="11.25">
      <c r="D5804" s="10"/>
    </row>
    <row r="5805" ht="11.25">
      <c r="D5805" s="10"/>
    </row>
    <row r="5806" ht="11.25">
      <c r="D5806" s="10"/>
    </row>
    <row r="5807" ht="11.25">
      <c r="D5807" s="10"/>
    </row>
    <row r="5808" ht="11.25">
      <c r="D5808" s="10"/>
    </row>
    <row r="5809" ht="11.25">
      <c r="D5809" s="10"/>
    </row>
    <row r="5810" ht="11.25">
      <c r="D5810" s="10"/>
    </row>
    <row r="5811" ht="11.25">
      <c r="D5811" s="10"/>
    </row>
    <row r="5812" ht="11.25">
      <c r="D5812" s="10"/>
    </row>
    <row r="5813" ht="11.25">
      <c r="D5813" s="10"/>
    </row>
    <row r="5814" ht="11.25">
      <c r="D5814" s="10"/>
    </row>
    <row r="5815" ht="11.25">
      <c r="D5815" s="10"/>
    </row>
    <row r="5816" ht="11.25">
      <c r="D5816" s="10"/>
    </row>
    <row r="5817" ht="11.25">
      <c r="D5817" s="10"/>
    </row>
    <row r="5818" ht="11.25">
      <c r="D5818" s="10"/>
    </row>
    <row r="5819" ht="11.25">
      <c r="D5819" s="10"/>
    </row>
    <row r="5820" ht="11.25">
      <c r="D5820" s="10"/>
    </row>
    <row r="5821" ht="11.25">
      <c r="D5821" s="10"/>
    </row>
    <row r="5822" ht="11.25">
      <c r="D5822" s="10"/>
    </row>
    <row r="5823" ht="11.25">
      <c r="D5823" s="10"/>
    </row>
    <row r="5824" ht="11.25">
      <c r="D5824" s="10"/>
    </row>
    <row r="5825" ht="11.25">
      <c r="D5825" s="10"/>
    </row>
    <row r="5826" ht="11.25">
      <c r="D5826" s="10"/>
    </row>
    <row r="5827" ht="11.25">
      <c r="D5827" s="10"/>
    </row>
    <row r="5828" ht="11.25">
      <c r="D5828" s="10"/>
    </row>
    <row r="5829" ht="11.25">
      <c r="D5829" s="10"/>
    </row>
    <row r="5830" ht="11.25">
      <c r="D5830" s="10"/>
    </row>
    <row r="5831" ht="11.25">
      <c r="D5831" s="10"/>
    </row>
    <row r="5832" ht="11.25">
      <c r="D5832" s="10"/>
    </row>
    <row r="5833" ht="11.25">
      <c r="D5833" s="10"/>
    </row>
    <row r="5834" ht="11.25">
      <c r="D5834" s="10"/>
    </row>
    <row r="5835" ht="11.25">
      <c r="D5835" s="10"/>
    </row>
    <row r="5836" ht="11.25">
      <c r="D5836" s="10"/>
    </row>
    <row r="5837" ht="11.25">
      <c r="D5837" s="10"/>
    </row>
    <row r="5838" ht="11.25">
      <c r="D5838" s="10"/>
    </row>
    <row r="5839" ht="11.25">
      <c r="D5839" s="10"/>
    </row>
    <row r="5840" ht="11.25">
      <c r="D5840" s="10"/>
    </row>
    <row r="5841" ht="11.25">
      <c r="D5841" s="10"/>
    </row>
    <row r="5842" ht="11.25">
      <c r="D5842" s="10"/>
    </row>
    <row r="5843" ht="11.25">
      <c r="D5843" s="10"/>
    </row>
    <row r="5844" ht="11.25">
      <c r="D5844" s="10"/>
    </row>
    <row r="5845" ht="11.25">
      <c r="D5845" s="10"/>
    </row>
    <row r="5846" ht="11.25">
      <c r="D5846" s="10"/>
    </row>
    <row r="5847" ht="11.25">
      <c r="D5847" s="10"/>
    </row>
    <row r="5848" ht="11.25">
      <c r="D5848" s="10"/>
    </row>
    <row r="5849" ht="11.25">
      <c r="D5849" s="10"/>
    </row>
    <row r="5850" ht="11.25">
      <c r="D5850" s="10"/>
    </row>
    <row r="5851" ht="11.25">
      <c r="D5851" s="10"/>
    </row>
    <row r="5852" ht="11.25">
      <c r="D5852" s="10"/>
    </row>
    <row r="5853" ht="11.25">
      <c r="D5853" s="10"/>
    </row>
    <row r="5854" ht="11.25">
      <c r="D5854" s="10"/>
    </row>
    <row r="5855" ht="11.25">
      <c r="D5855" s="10"/>
    </row>
    <row r="5856" ht="11.25">
      <c r="D5856" s="10"/>
    </row>
    <row r="5857" ht="11.25">
      <c r="D5857" s="10"/>
    </row>
    <row r="5858" ht="11.25">
      <c r="D5858" s="10"/>
    </row>
    <row r="5859" ht="11.25">
      <c r="D5859" s="10"/>
    </row>
    <row r="5860" ht="11.25">
      <c r="D5860" s="10"/>
    </row>
    <row r="5861" ht="11.25">
      <c r="D5861" s="10"/>
    </row>
    <row r="5862" ht="11.25">
      <c r="D5862" s="10"/>
    </row>
    <row r="5863" ht="11.25">
      <c r="D5863" s="10"/>
    </row>
    <row r="5864" ht="11.25">
      <c r="D5864" s="10"/>
    </row>
    <row r="5865" ht="11.25">
      <c r="D5865" s="10"/>
    </row>
    <row r="5866" ht="11.25">
      <c r="D5866" s="10"/>
    </row>
    <row r="5867" ht="11.25">
      <c r="D5867" s="10"/>
    </row>
    <row r="5868" ht="11.25">
      <c r="D5868" s="10"/>
    </row>
    <row r="5869" ht="11.25">
      <c r="D5869" s="10"/>
    </row>
    <row r="5870" ht="11.25">
      <c r="D5870" s="10"/>
    </row>
    <row r="5871" ht="11.25">
      <c r="D5871" s="10"/>
    </row>
    <row r="5872" ht="11.25">
      <c r="D5872" s="10"/>
    </row>
    <row r="5873" ht="11.25">
      <c r="D5873" s="10"/>
    </row>
    <row r="5874" ht="11.25">
      <c r="D5874" s="10"/>
    </row>
    <row r="5875" ht="11.25">
      <c r="D5875" s="10"/>
    </row>
    <row r="5876" ht="11.25">
      <c r="D5876" s="10"/>
    </row>
    <row r="5877" ht="11.25">
      <c r="D5877" s="10"/>
    </row>
    <row r="5878" ht="11.25">
      <c r="D5878" s="10"/>
    </row>
    <row r="5879" ht="11.25">
      <c r="D5879" s="10"/>
    </row>
    <row r="5880" ht="11.25">
      <c r="D5880" s="10"/>
    </row>
    <row r="5881" ht="11.25">
      <c r="D5881" s="10"/>
    </row>
    <row r="5882" ht="11.25">
      <c r="D5882" s="10"/>
    </row>
    <row r="5883" ht="11.25">
      <c r="D5883" s="10"/>
    </row>
    <row r="5884" ht="11.25">
      <c r="D5884" s="10"/>
    </row>
    <row r="5885" ht="11.25">
      <c r="D5885" s="10"/>
    </row>
    <row r="5886" ht="11.25">
      <c r="D5886" s="10"/>
    </row>
    <row r="5887" ht="11.25">
      <c r="D5887" s="10"/>
    </row>
    <row r="5888" ht="11.25">
      <c r="D5888" s="10"/>
    </row>
    <row r="5889" ht="11.25">
      <c r="D5889" s="10"/>
    </row>
    <row r="5890" ht="11.25">
      <c r="D5890" s="10"/>
    </row>
    <row r="5891" ht="11.25">
      <c r="D5891" s="10"/>
    </row>
    <row r="5892" ht="11.25">
      <c r="D5892" s="10"/>
    </row>
    <row r="5893" ht="11.25">
      <c r="D5893" s="10"/>
    </row>
    <row r="5894" ht="11.25">
      <c r="D5894" s="10"/>
    </row>
    <row r="5895" ht="11.25">
      <c r="D5895" s="10"/>
    </row>
    <row r="5896" ht="11.25">
      <c r="D5896" s="10"/>
    </row>
    <row r="5897" ht="11.25">
      <c r="D5897" s="10"/>
    </row>
    <row r="5898" ht="11.25">
      <c r="D5898" s="10"/>
    </row>
    <row r="5899" ht="11.25">
      <c r="D5899" s="10"/>
    </row>
    <row r="5900" ht="11.25">
      <c r="D5900" s="10"/>
    </row>
    <row r="5901" ht="11.25">
      <c r="D5901" s="10"/>
    </row>
    <row r="5902" ht="11.25">
      <c r="D5902" s="10"/>
    </row>
    <row r="5903" ht="11.25">
      <c r="D5903" s="10"/>
    </row>
    <row r="5904" ht="11.25">
      <c r="D5904" s="10"/>
    </row>
    <row r="5905" ht="11.25">
      <c r="D5905" s="10"/>
    </row>
    <row r="5906" ht="11.25">
      <c r="D5906" s="10"/>
    </row>
    <row r="5907" ht="11.25">
      <c r="D5907" s="10"/>
    </row>
    <row r="5908" ht="11.25">
      <c r="D5908" s="10"/>
    </row>
    <row r="5909" ht="11.25">
      <c r="D5909" s="10"/>
    </row>
    <row r="5910" ht="11.25">
      <c r="D5910" s="10"/>
    </row>
    <row r="5911" ht="11.25">
      <c r="D5911" s="10"/>
    </row>
    <row r="5912" ht="11.25">
      <c r="D5912" s="10"/>
    </row>
    <row r="5913" ht="11.25">
      <c r="D5913" s="10"/>
    </row>
    <row r="5914" ht="11.25">
      <c r="D5914" s="10"/>
    </row>
    <row r="5915" ht="11.25">
      <c r="D5915" s="10"/>
    </row>
    <row r="5916" ht="11.25">
      <c r="D5916" s="10"/>
    </row>
    <row r="5917" ht="11.25">
      <c r="D5917" s="10"/>
    </row>
    <row r="5918" ht="11.25">
      <c r="D5918" s="10"/>
    </row>
    <row r="5919" ht="11.25">
      <c r="D5919" s="10"/>
    </row>
    <row r="5920" ht="11.25">
      <c r="D5920" s="10"/>
    </row>
    <row r="5921" ht="11.25">
      <c r="D5921" s="10"/>
    </row>
    <row r="5922" ht="11.25">
      <c r="D5922" s="10"/>
    </row>
    <row r="5923" ht="11.25">
      <c r="D5923" s="10"/>
    </row>
    <row r="5924" ht="11.25">
      <c r="D5924" s="10"/>
    </row>
    <row r="5925" ht="11.25">
      <c r="D5925" s="10"/>
    </row>
    <row r="5926" ht="11.25">
      <c r="D5926" s="10"/>
    </row>
    <row r="5927" ht="11.25">
      <c r="D5927" s="10"/>
    </row>
    <row r="5928" ht="11.25">
      <c r="D5928" s="10"/>
    </row>
    <row r="5929" ht="11.25">
      <c r="D5929" s="10"/>
    </row>
    <row r="5930" ht="11.25">
      <c r="D5930" s="10"/>
    </row>
    <row r="5931" ht="11.25">
      <c r="D5931" s="10"/>
    </row>
    <row r="5932" ht="11.25">
      <c r="D5932" s="10"/>
    </row>
    <row r="5933" ht="11.25">
      <c r="D5933" s="10"/>
    </row>
    <row r="5934" ht="11.25">
      <c r="D5934" s="10"/>
    </row>
    <row r="5935" ht="11.25">
      <c r="D5935" s="10"/>
    </row>
    <row r="5936" ht="11.25">
      <c r="D5936" s="10"/>
    </row>
    <row r="5937" ht="11.25">
      <c r="D5937" s="10"/>
    </row>
    <row r="5938" ht="11.25">
      <c r="D5938" s="10"/>
    </row>
    <row r="5939" ht="11.25">
      <c r="D5939" s="10"/>
    </row>
    <row r="5940" ht="11.25">
      <c r="D5940" s="10"/>
    </row>
    <row r="5941" ht="11.25">
      <c r="D5941" s="10"/>
    </row>
    <row r="5942" ht="11.25">
      <c r="D5942" s="10"/>
    </row>
    <row r="5943" ht="11.25">
      <c r="D5943" s="10"/>
    </row>
    <row r="5944" ht="11.25">
      <c r="D5944" s="10"/>
    </row>
    <row r="5945" ht="11.25">
      <c r="D5945" s="10"/>
    </row>
    <row r="5946" ht="11.25">
      <c r="D5946" s="10"/>
    </row>
    <row r="5947" ht="11.25">
      <c r="D5947" s="10"/>
    </row>
    <row r="5948" ht="11.25">
      <c r="D5948" s="10"/>
    </row>
    <row r="5949" ht="11.25">
      <c r="D5949" s="10"/>
    </row>
    <row r="5950" ht="11.25">
      <c r="D5950" s="10"/>
    </row>
    <row r="5951" ht="11.25">
      <c r="D5951" s="10"/>
    </row>
    <row r="5952" ht="11.25">
      <c r="D5952" s="10"/>
    </row>
    <row r="5953" ht="11.25">
      <c r="D5953" s="10"/>
    </row>
    <row r="5954" ht="11.25">
      <c r="D5954" s="10"/>
    </row>
    <row r="5955" ht="11.25">
      <c r="D5955" s="10"/>
    </row>
    <row r="5956" ht="11.25">
      <c r="D5956" s="10"/>
    </row>
    <row r="5957" ht="11.25">
      <c r="D5957" s="10"/>
    </row>
    <row r="5958" ht="11.25">
      <c r="D5958" s="10"/>
    </row>
    <row r="5959" ht="11.25">
      <c r="D5959" s="10"/>
    </row>
    <row r="5960" ht="11.25">
      <c r="D5960" s="10"/>
    </row>
    <row r="5961" ht="11.25">
      <c r="D5961" s="10"/>
    </row>
    <row r="5962" ht="11.25">
      <c r="D5962" s="10"/>
    </row>
    <row r="5963" ht="11.25">
      <c r="D5963" s="10"/>
    </row>
    <row r="5964" ht="11.25">
      <c r="D5964" s="10"/>
    </row>
    <row r="5965" ht="11.25">
      <c r="D5965" s="10"/>
    </row>
    <row r="5966" ht="11.25">
      <c r="D5966" s="10"/>
    </row>
    <row r="5967" ht="11.25">
      <c r="D5967" s="10"/>
    </row>
    <row r="5968" ht="11.25">
      <c r="D5968" s="10"/>
    </row>
    <row r="5969" ht="11.25">
      <c r="D5969" s="10"/>
    </row>
    <row r="5970" ht="11.25">
      <c r="D5970" s="10"/>
    </row>
    <row r="5971" ht="11.25">
      <c r="D5971" s="10"/>
    </row>
    <row r="5972" ht="11.25">
      <c r="D5972" s="10"/>
    </row>
    <row r="5973" ht="11.25">
      <c r="D5973" s="10"/>
    </row>
    <row r="5974" ht="11.25">
      <c r="D5974" s="10"/>
    </row>
    <row r="5975" ht="11.25">
      <c r="D5975" s="10"/>
    </row>
    <row r="5976" ht="11.25">
      <c r="D5976" s="10"/>
    </row>
    <row r="5977" ht="11.25">
      <c r="D5977" s="10"/>
    </row>
    <row r="5978" ht="11.25">
      <c r="D5978" s="10"/>
    </row>
    <row r="5979" ht="11.25">
      <c r="D5979" s="10"/>
    </row>
    <row r="5980" ht="11.25">
      <c r="D5980" s="10"/>
    </row>
    <row r="5981" ht="11.25">
      <c r="D5981" s="10"/>
    </row>
    <row r="5982" ht="11.25">
      <c r="D5982" s="10"/>
    </row>
    <row r="5983" ht="11.25">
      <c r="D5983" s="10"/>
    </row>
    <row r="5984" ht="11.25">
      <c r="D5984" s="10"/>
    </row>
    <row r="5985" ht="11.25">
      <c r="D5985" s="10"/>
    </row>
    <row r="5986" ht="11.25">
      <c r="D5986" s="10"/>
    </row>
    <row r="5987" ht="11.25">
      <c r="D5987" s="10"/>
    </row>
    <row r="5988" ht="11.25">
      <c r="D5988" s="10"/>
    </row>
    <row r="5989" ht="11.25">
      <c r="D5989" s="10"/>
    </row>
    <row r="5990" ht="11.25">
      <c r="D5990" s="10"/>
    </row>
    <row r="5991" ht="11.25">
      <c r="D5991" s="10"/>
    </row>
    <row r="5992" ht="11.25">
      <c r="D5992" s="10"/>
    </row>
    <row r="5993" ht="11.25">
      <c r="D5993" s="10"/>
    </row>
    <row r="5994" ht="11.25">
      <c r="D5994" s="10"/>
    </row>
    <row r="5995" ht="11.25">
      <c r="D5995" s="10"/>
    </row>
    <row r="5996" ht="11.25">
      <c r="D5996" s="10"/>
    </row>
    <row r="5997" ht="11.25">
      <c r="D5997" s="10"/>
    </row>
    <row r="5998" ht="11.25">
      <c r="D5998" s="10"/>
    </row>
    <row r="5999" ht="11.25">
      <c r="D5999" s="10"/>
    </row>
    <row r="6000" ht="11.25">
      <c r="D6000" s="10"/>
    </row>
    <row r="6001" ht="11.25">
      <c r="D6001" s="10"/>
    </row>
    <row r="6002" ht="11.25">
      <c r="D6002" s="10"/>
    </row>
    <row r="6003" ht="11.25">
      <c r="D6003" s="10"/>
    </row>
    <row r="6004" ht="11.25">
      <c r="D6004" s="10"/>
    </row>
    <row r="6005" ht="11.25">
      <c r="D6005" s="10"/>
    </row>
    <row r="6006" ht="11.25">
      <c r="D6006" s="10"/>
    </row>
    <row r="6007" ht="11.25">
      <c r="D6007" s="10"/>
    </row>
    <row r="6008" ht="11.25">
      <c r="D6008" s="10"/>
    </row>
    <row r="6009" ht="11.25">
      <c r="D6009" s="10"/>
    </row>
    <row r="6010" ht="11.25">
      <c r="D6010" s="10"/>
    </row>
    <row r="6011" ht="11.25">
      <c r="D6011" s="10"/>
    </row>
    <row r="6012" ht="11.25">
      <c r="D6012" s="10"/>
    </row>
    <row r="6013" ht="11.25">
      <c r="D6013" s="10"/>
    </row>
    <row r="6014" ht="11.25">
      <c r="D6014" s="10"/>
    </row>
    <row r="6015" ht="11.25">
      <c r="D6015" s="10"/>
    </row>
    <row r="6016" ht="11.25">
      <c r="D6016" s="10"/>
    </row>
    <row r="6017" ht="11.25">
      <c r="D6017" s="10"/>
    </row>
    <row r="6018" ht="11.25">
      <c r="D6018" s="10"/>
    </row>
    <row r="6019" ht="11.25">
      <c r="D6019" s="10"/>
    </row>
    <row r="6020" ht="11.25">
      <c r="D6020" s="10"/>
    </row>
    <row r="6021" ht="11.25">
      <c r="D6021" s="10"/>
    </row>
    <row r="6022" ht="11.25">
      <c r="D6022" s="10"/>
    </row>
    <row r="6023" ht="11.25">
      <c r="D6023" s="10"/>
    </row>
    <row r="6024" ht="11.25">
      <c r="D6024" s="10"/>
    </row>
    <row r="6025" ht="11.25">
      <c r="D6025" s="10"/>
    </row>
    <row r="6026" ht="11.25">
      <c r="D6026" s="10"/>
    </row>
    <row r="6027" ht="11.25">
      <c r="D6027" s="10"/>
    </row>
    <row r="6028" ht="11.25">
      <c r="D6028" s="10"/>
    </row>
    <row r="6029" ht="11.25">
      <c r="D6029" s="10"/>
    </row>
    <row r="6030" ht="11.25">
      <c r="D6030" s="10"/>
    </row>
    <row r="6031" ht="11.25">
      <c r="D6031" s="10"/>
    </row>
    <row r="6032" ht="11.25">
      <c r="D6032" s="10"/>
    </row>
    <row r="6033" ht="11.25">
      <c r="D6033" s="10"/>
    </row>
    <row r="6034" ht="11.25">
      <c r="D6034" s="10"/>
    </row>
    <row r="6035" ht="11.25">
      <c r="D6035" s="10"/>
    </row>
    <row r="6036" ht="11.25">
      <c r="D6036" s="10"/>
    </row>
    <row r="6037" ht="11.25">
      <c r="D6037" s="10"/>
    </row>
    <row r="6038" ht="11.25">
      <c r="D6038" s="10"/>
    </row>
    <row r="6039" ht="11.25">
      <c r="D6039" s="10"/>
    </row>
    <row r="6040" ht="11.25">
      <c r="D6040" s="10"/>
    </row>
    <row r="6041" ht="11.25">
      <c r="D6041" s="10"/>
    </row>
    <row r="6042" ht="11.25">
      <c r="D6042" s="10"/>
    </row>
    <row r="6043" ht="11.25">
      <c r="D6043" s="10"/>
    </row>
    <row r="6044" ht="11.25">
      <c r="D6044" s="10"/>
    </row>
    <row r="6045" ht="11.25">
      <c r="D6045" s="10"/>
    </row>
    <row r="6046" ht="11.25">
      <c r="D6046" s="10"/>
    </row>
    <row r="6047" ht="11.25">
      <c r="D6047" s="10"/>
    </row>
    <row r="6048" ht="11.25">
      <c r="D6048" s="10"/>
    </row>
    <row r="6049" ht="11.25">
      <c r="D6049" s="10"/>
    </row>
    <row r="6050" ht="11.25">
      <c r="D6050" s="10"/>
    </row>
    <row r="6051" ht="11.25">
      <c r="D6051" s="10"/>
    </row>
    <row r="6052" ht="11.25">
      <c r="D6052" s="10"/>
    </row>
    <row r="6053" ht="11.25">
      <c r="D6053" s="10"/>
    </row>
    <row r="6054" ht="11.25">
      <c r="D6054" s="10"/>
    </row>
    <row r="6055" ht="11.25">
      <c r="D6055" s="10"/>
    </row>
    <row r="6056" ht="11.25">
      <c r="D6056" s="10"/>
    </row>
    <row r="6057" ht="11.25">
      <c r="D6057" s="10"/>
    </row>
    <row r="6058" ht="11.25">
      <c r="D6058" s="10"/>
    </row>
    <row r="6059" ht="11.25">
      <c r="D6059" s="10"/>
    </row>
    <row r="6060" ht="11.25">
      <c r="D6060" s="10"/>
    </row>
    <row r="6061" ht="11.25">
      <c r="D6061" s="10"/>
    </row>
    <row r="6062" ht="11.25">
      <c r="D6062" s="10"/>
    </row>
    <row r="6063" ht="11.25">
      <c r="D6063" s="10"/>
    </row>
    <row r="6064" ht="11.25">
      <c r="D6064" s="10"/>
    </row>
    <row r="6065" ht="11.25">
      <c r="D6065" s="10"/>
    </row>
    <row r="6066" ht="11.25">
      <c r="D6066" s="10"/>
    </row>
    <row r="6067" ht="11.25">
      <c r="D6067" s="10"/>
    </row>
    <row r="6068" ht="11.25">
      <c r="D6068" s="10"/>
    </row>
    <row r="6069" ht="11.25">
      <c r="D6069" s="10"/>
    </row>
    <row r="6070" ht="11.25">
      <c r="D6070" s="10"/>
    </row>
    <row r="6071" ht="11.25">
      <c r="D6071" s="10"/>
    </row>
    <row r="6072" ht="11.25">
      <c r="D6072" s="10"/>
    </row>
    <row r="6073" ht="11.25">
      <c r="D6073" s="10"/>
    </row>
    <row r="6074" ht="11.25">
      <c r="D6074" s="10"/>
    </row>
    <row r="6075" ht="11.25">
      <c r="D6075" s="10"/>
    </row>
    <row r="6076" ht="11.25">
      <c r="D6076" s="10"/>
    </row>
    <row r="6077" ht="11.25">
      <c r="D6077" s="10"/>
    </row>
    <row r="6078" ht="11.25">
      <c r="D6078" s="10"/>
    </row>
    <row r="6079" ht="11.25">
      <c r="D6079" s="10"/>
    </row>
    <row r="6080" ht="11.25">
      <c r="D6080" s="10"/>
    </row>
    <row r="6081" ht="11.25">
      <c r="D6081" s="10"/>
    </row>
    <row r="6082" ht="11.25">
      <c r="D6082" s="10"/>
    </row>
    <row r="6083" ht="11.25">
      <c r="D6083" s="10"/>
    </row>
    <row r="6084" ht="11.25">
      <c r="D6084" s="10"/>
    </row>
    <row r="6085" ht="11.25">
      <c r="D6085" s="10"/>
    </row>
    <row r="6086" ht="11.25">
      <c r="D6086" s="10"/>
    </row>
    <row r="6087" ht="11.25">
      <c r="D6087" s="10"/>
    </row>
    <row r="6088" ht="11.25">
      <c r="D6088" s="10"/>
    </row>
    <row r="6089" ht="11.25">
      <c r="D6089" s="10"/>
    </row>
    <row r="6090" ht="11.25">
      <c r="D6090" s="10"/>
    </row>
    <row r="6091" ht="11.25">
      <c r="D6091" s="10"/>
    </row>
    <row r="6092" ht="11.25">
      <c r="D6092" s="10"/>
    </row>
    <row r="6093" ht="11.25">
      <c r="D6093" s="10"/>
    </row>
    <row r="6094" ht="11.25">
      <c r="D6094" s="10"/>
    </row>
    <row r="6095" ht="11.25">
      <c r="D6095" s="10"/>
    </row>
    <row r="6096" ht="11.25">
      <c r="D6096" s="10"/>
    </row>
    <row r="6097" ht="11.25">
      <c r="D6097" s="10"/>
    </row>
    <row r="6098" ht="11.25">
      <c r="D6098" s="10"/>
    </row>
    <row r="6099" ht="11.25">
      <c r="D6099" s="10"/>
    </row>
    <row r="6100" ht="11.25">
      <c r="D6100" s="10"/>
    </row>
    <row r="6101" ht="11.25">
      <c r="D6101" s="10"/>
    </row>
    <row r="6102" ht="11.25">
      <c r="D6102" s="10"/>
    </row>
    <row r="6103" ht="11.25">
      <c r="D6103" s="10"/>
    </row>
    <row r="6104" ht="11.25">
      <c r="D6104" s="10"/>
    </row>
    <row r="6105" ht="11.25">
      <c r="D6105" s="10"/>
    </row>
    <row r="6106" ht="11.25">
      <c r="D6106" s="10"/>
    </row>
    <row r="6107" ht="11.25">
      <c r="D6107" s="10"/>
    </row>
    <row r="6108" ht="11.25">
      <c r="D6108" s="10"/>
    </row>
    <row r="6109" ht="11.25">
      <c r="D6109" s="10"/>
    </row>
    <row r="6110" ht="11.25">
      <c r="D6110" s="10"/>
    </row>
    <row r="6111" ht="11.25">
      <c r="D6111" s="10"/>
    </row>
    <row r="6112" ht="11.25">
      <c r="D6112" s="10"/>
    </row>
    <row r="6113" ht="11.25">
      <c r="D6113" s="10"/>
    </row>
    <row r="6114" ht="11.25">
      <c r="D6114" s="10"/>
    </row>
    <row r="6115" ht="11.25">
      <c r="D6115" s="10"/>
    </row>
    <row r="6116" ht="11.25">
      <c r="D6116" s="10"/>
    </row>
    <row r="6117" ht="11.25">
      <c r="D6117" s="10"/>
    </row>
    <row r="6118" ht="11.25">
      <c r="D6118" s="10"/>
    </row>
    <row r="6119" ht="11.25">
      <c r="D6119" s="10"/>
    </row>
    <row r="6120" ht="11.25">
      <c r="D6120" s="10"/>
    </row>
    <row r="6121" ht="11.25">
      <c r="D6121" s="10"/>
    </row>
    <row r="6122" ht="11.25">
      <c r="D6122" s="10"/>
    </row>
    <row r="6123" ht="11.25">
      <c r="D6123" s="10"/>
    </row>
    <row r="6124" ht="11.25">
      <c r="D6124" s="10"/>
    </row>
    <row r="6125" ht="11.25">
      <c r="D6125" s="10"/>
    </row>
    <row r="6126" ht="11.25">
      <c r="D6126" s="10"/>
    </row>
    <row r="6127" ht="11.25">
      <c r="D6127" s="10"/>
    </row>
    <row r="6128" ht="11.25">
      <c r="D6128" s="10"/>
    </row>
    <row r="6129" ht="11.25">
      <c r="D6129" s="10"/>
    </row>
    <row r="6130" ht="11.25">
      <c r="D6130" s="10"/>
    </row>
    <row r="6131" ht="11.25">
      <c r="D6131" s="10"/>
    </row>
    <row r="6132" ht="11.25">
      <c r="D6132" s="10"/>
    </row>
    <row r="6133" ht="11.25">
      <c r="D6133" s="10"/>
    </row>
    <row r="6134" ht="11.25">
      <c r="D6134" s="10"/>
    </row>
    <row r="6135" ht="11.25">
      <c r="D6135" s="10"/>
    </row>
    <row r="6136" ht="11.25">
      <c r="D6136" s="10"/>
    </row>
    <row r="6137" ht="11.25">
      <c r="D6137" s="10"/>
    </row>
    <row r="6138" ht="11.25">
      <c r="D6138" s="10"/>
    </row>
    <row r="6139" ht="11.25">
      <c r="D6139" s="10"/>
    </row>
    <row r="6140" ht="11.25">
      <c r="D6140" s="10"/>
    </row>
    <row r="6141" ht="11.25">
      <c r="D6141" s="10"/>
    </row>
    <row r="6142" ht="11.25">
      <c r="D6142" s="10"/>
    </row>
    <row r="6143" ht="11.25">
      <c r="D6143" s="10"/>
    </row>
    <row r="6144" ht="11.25">
      <c r="D6144" s="10"/>
    </row>
    <row r="6145" ht="11.25">
      <c r="D6145" s="10"/>
    </row>
    <row r="6146" ht="11.25">
      <c r="D6146" s="10"/>
    </row>
    <row r="6147" ht="11.25">
      <c r="D6147" s="10"/>
    </row>
    <row r="6148" ht="11.25">
      <c r="D6148" s="10"/>
    </row>
    <row r="6149" ht="11.25">
      <c r="D6149" s="10"/>
    </row>
    <row r="6150" ht="11.25">
      <c r="D6150" s="10"/>
    </row>
    <row r="6151" ht="11.25">
      <c r="D6151" s="10"/>
    </row>
    <row r="6152" ht="11.25">
      <c r="D6152" s="10"/>
    </row>
    <row r="6153" ht="11.25">
      <c r="D6153" s="10"/>
    </row>
    <row r="6154" ht="11.25">
      <c r="D6154" s="10"/>
    </row>
    <row r="6155" ht="11.25">
      <c r="D6155" s="10"/>
    </row>
    <row r="6156" ht="11.25">
      <c r="D6156" s="10"/>
    </row>
    <row r="6157" ht="11.25">
      <c r="D6157" s="10"/>
    </row>
    <row r="6158" ht="11.25">
      <c r="D6158" s="10"/>
    </row>
    <row r="6159" ht="11.25">
      <c r="D6159" s="10"/>
    </row>
    <row r="6160" ht="11.25">
      <c r="D6160" s="10"/>
    </row>
    <row r="6161" ht="11.25">
      <c r="D6161" s="10"/>
    </row>
    <row r="6162" ht="11.25">
      <c r="D6162" s="10"/>
    </row>
    <row r="6163" ht="11.25">
      <c r="D6163" s="10"/>
    </row>
    <row r="6164" ht="11.25">
      <c r="D6164" s="10"/>
    </row>
    <row r="6165" ht="11.25">
      <c r="D6165" s="10"/>
    </row>
    <row r="6166" ht="11.25">
      <c r="D6166" s="10"/>
    </row>
    <row r="6167" ht="11.25">
      <c r="D6167" s="10"/>
    </row>
    <row r="6168" ht="11.25">
      <c r="D6168" s="10"/>
    </row>
    <row r="6169" ht="11.25">
      <c r="D6169" s="10"/>
    </row>
    <row r="6170" ht="11.25">
      <c r="D6170" s="10"/>
    </row>
    <row r="6171" ht="11.25">
      <c r="D6171" s="10"/>
    </row>
    <row r="6172" ht="11.25">
      <c r="D6172" s="10"/>
    </row>
    <row r="6173" ht="11.25">
      <c r="D6173" s="10"/>
    </row>
    <row r="6174" ht="11.25">
      <c r="D6174" s="10"/>
    </row>
    <row r="6175" ht="11.25">
      <c r="D6175" s="10"/>
    </row>
    <row r="6176" ht="11.25">
      <c r="D6176" s="10"/>
    </row>
    <row r="6177" ht="11.25">
      <c r="D6177" s="10"/>
    </row>
    <row r="6178" ht="11.25">
      <c r="D6178" s="10"/>
    </row>
    <row r="6179" ht="11.25">
      <c r="D6179" s="10"/>
    </row>
    <row r="6180" ht="11.25">
      <c r="D6180" s="10"/>
    </row>
    <row r="6181" ht="11.25">
      <c r="D6181" s="10"/>
    </row>
    <row r="6182" ht="11.25">
      <c r="D6182" s="10"/>
    </row>
    <row r="6183" ht="11.25">
      <c r="D6183" s="10"/>
    </row>
    <row r="6184" ht="11.25">
      <c r="D6184" s="10"/>
    </row>
    <row r="6185" ht="11.25">
      <c r="D6185" s="10"/>
    </row>
    <row r="6186" ht="11.25">
      <c r="D6186" s="10"/>
    </row>
    <row r="6187" ht="11.25">
      <c r="D6187" s="10"/>
    </row>
    <row r="6188" ht="11.25">
      <c r="D6188" s="10"/>
    </row>
    <row r="6189" ht="11.25">
      <c r="D6189" s="10"/>
    </row>
    <row r="6190" ht="11.25">
      <c r="D6190" s="10"/>
    </row>
    <row r="6191" ht="11.25">
      <c r="D6191" s="10"/>
    </row>
    <row r="6192" ht="11.25">
      <c r="D6192" s="10"/>
    </row>
    <row r="6193" ht="11.25">
      <c r="D6193" s="10"/>
    </row>
    <row r="6194" ht="11.25">
      <c r="D6194" s="10"/>
    </row>
    <row r="6195" ht="11.25">
      <c r="D6195" s="10"/>
    </row>
    <row r="6196" ht="11.25">
      <c r="D6196" s="10"/>
    </row>
    <row r="6197" ht="11.25">
      <c r="D6197" s="10"/>
    </row>
    <row r="6198" ht="11.25">
      <c r="D6198" s="10"/>
    </row>
    <row r="6199" ht="11.25">
      <c r="D6199" s="10"/>
    </row>
    <row r="6200" ht="11.25">
      <c r="D6200" s="10"/>
    </row>
    <row r="6201" ht="11.25">
      <c r="D6201" s="10"/>
    </row>
    <row r="6202" ht="11.25">
      <c r="D6202" s="10"/>
    </row>
    <row r="6203" ht="11.25">
      <c r="D6203" s="10"/>
    </row>
    <row r="6204" ht="11.25">
      <c r="D6204" s="10"/>
    </row>
    <row r="6205" ht="11.25">
      <c r="D6205" s="10"/>
    </row>
    <row r="6206" ht="11.25">
      <c r="D6206" s="10"/>
    </row>
    <row r="6207" ht="11.25">
      <c r="D6207" s="10"/>
    </row>
    <row r="6208" ht="11.25">
      <c r="D6208" s="10"/>
    </row>
    <row r="6209" ht="11.25">
      <c r="D6209" s="10"/>
    </row>
    <row r="6210" ht="11.25">
      <c r="D6210" s="10"/>
    </row>
    <row r="6211" ht="11.25">
      <c r="D6211" s="10"/>
    </row>
    <row r="6212" ht="11.25">
      <c r="D6212" s="10"/>
    </row>
    <row r="6213" ht="11.25">
      <c r="D6213" s="10"/>
    </row>
    <row r="6214" ht="11.25">
      <c r="D6214" s="10"/>
    </row>
    <row r="6215" ht="11.25">
      <c r="D6215" s="10"/>
    </row>
    <row r="6216" ht="11.25">
      <c r="D6216" s="10"/>
    </row>
    <row r="6217" ht="11.25">
      <c r="D6217" s="10"/>
    </row>
    <row r="6218" ht="11.25">
      <c r="D6218" s="10"/>
    </row>
    <row r="6219" ht="11.25">
      <c r="D6219" s="10"/>
    </row>
    <row r="6220" ht="11.25">
      <c r="D6220" s="10"/>
    </row>
    <row r="6221" ht="11.25">
      <c r="D6221" s="10"/>
    </row>
    <row r="6222" ht="11.25">
      <c r="D6222" s="10"/>
    </row>
    <row r="6223" ht="11.25">
      <c r="D6223" s="10"/>
    </row>
    <row r="6224" ht="11.25">
      <c r="D6224" s="10"/>
    </row>
    <row r="6225" ht="11.25">
      <c r="D6225" s="10"/>
    </row>
    <row r="6226" ht="11.25">
      <c r="D6226" s="10"/>
    </row>
    <row r="6227" ht="11.25">
      <c r="D6227" s="10"/>
    </row>
    <row r="6228" ht="11.25">
      <c r="D6228" s="10"/>
    </row>
    <row r="6229" ht="11.25">
      <c r="D6229" s="10"/>
    </row>
    <row r="6230" ht="11.25">
      <c r="D6230" s="10"/>
    </row>
    <row r="6231" ht="11.25">
      <c r="D6231" s="10"/>
    </row>
    <row r="6232" ht="11.25">
      <c r="D6232" s="10"/>
    </row>
    <row r="6233" ht="11.25">
      <c r="D6233" s="10"/>
    </row>
    <row r="6234" ht="11.25">
      <c r="D6234" s="10"/>
    </row>
    <row r="6235" ht="11.25">
      <c r="D6235" s="10"/>
    </row>
    <row r="6236" ht="11.25">
      <c r="D6236" s="10"/>
    </row>
    <row r="6237" ht="11.25">
      <c r="D6237" s="10"/>
    </row>
    <row r="6238" ht="11.25">
      <c r="D6238" s="10"/>
    </row>
    <row r="6239" ht="11.25">
      <c r="D6239" s="10"/>
    </row>
    <row r="6240" ht="11.25">
      <c r="D6240" s="10"/>
    </row>
    <row r="6241" ht="11.25">
      <c r="D6241" s="10"/>
    </row>
    <row r="6242" ht="11.25">
      <c r="D6242" s="10"/>
    </row>
    <row r="6243" ht="11.25">
      <c r="D6243" s="10"/>
    </row>
    <row r="6244" ht="11.25">
      <c r="D6244" s="10"/>
    </row>
    <row r="6245" ht="11.25">
      <c r="D6245" s="10"/>
    </row>
    <row r="6246" ht="11.25">
      <c r="D6246" s="10"/>
    </row>
    <row r="6247" ht="11.25">
      <c r="D6247" s="10"/>
    </row>
    <row r="6248" ht="11.25">
      <c r="D6248" s="10"/>
    </row>
    <row r="6249" ht="11.25">
      <c r="D6249" s="10"/>
    </row>
    <row r="6250" ht="11.25">
      <c r="D6250" s="10"/>
    </row>
    <row r="6251" ht="11.25">
      <c r="D6251" s="10"/>
    </row>
    <row r="6252" ht="11.25">
      <c r="D6252" s="10"/>
    </row>
    <row r="6253" ht="11.25">
      <c r="D6253" s="10"/>
    </row>
    <row r="6254" ht="11.25">
      <c r="D6254" s="10"/>
    </row>
    <row r="6255" ht="11.25">
      <c r="D6255" s="10"/>
    </row>
    <row r="6256" ht="11.25">
      <c r="D6256" s="10"/>
    </row>
    <row r="6257" ht="11.25">
      <c r="D6257" s="10"/>
    </row>
    <row r="6258" ht="11.25">
      <c r="D6258" s="10"/>
    </row>
    <row r="6259" ht="11.25">
      <c r="D6259" s="10"/>
    </row>
    <row r="6260" ht="11.25">
      <c r="D6260" s="10"/>
    </row>
    <row r="6261" ht="11.25">
      <c r="D6261" s="10"/>
    </row>
    <row r="6262" ht="11.25">
      <c r="D6262" s="10"/>
    </row>
    <row r="6263" ht="11.25">
      <c r="D6263" s="10"/>
    </row>
    <row r="6264" ht="11.25">
      <c r="D6264" s="10"/>
    </row>
    <row r="6265" ht="11.25">
      <c r="D6265" s="10"/>
    </row>
    <row r="6266" ht="11.25">
      <c r="D6266" s="10"/>
    </row>
    <row r="6267" ht="11.25">
      <c r="D6267" s="10"/>
    </row>
    <row r="6268" ht="11.25">
      <c r="D6268" s="10"/>
    </row>
    <row r="6269" ht="11.25">
      <c r="D6269" s="10"/>
    </row>
    <row r="6270" ht="11.25">
      <c r="D6270" s="10"/>
    </row>
    <row r="6271" ht="11.25">
      <c r="D6271" s="10"/>
    </row>
    <row r="6272" ht="11.25">
      <c r="D6272" s="10"/>
    </row>
    <row r="6273" ht="11.25">
      <c r="D6273" s="10"/>
    </row>
    <row r="6274" ht="11.25">
      <c r="D6274" s="10"/>
    </row>
    <row r="6275" ht="11.25">
      <c r="D6275" s="10"/>
    </row>
    <row r="6276" ht="11.25">
      <c r="D6276" s="10"/>
    </row>
    <row r="6277" ht="11.25">
      <c r="D6277" s="10"/>
    </row>
    <row r="6278" ht="11.25">
      <c r="D6278" s="10"/>
    </row>
    <row r="6279" ht="11.25">
      <c r="D6279" s="10"/>
    </row>
    <row r="6280" ht="11.25">
      <c r="D6280" s="10"/>
    </row>
    <row r="6281" ht="11.25">
      <c r="D6281" s="10"/>
    </row>
    <row r="6282" ht="11.25">
      <c r="D6282" s="10"/>
    </row>
    <row r="6283" ht="11.25">
      <c r="D6283" s="10"/>
    </row>
    <row r="6284" ht="11.25">
      <c r="D6284" s="10"/>
    </row>
    <row r="6285" ht="11.25">
      <c r="D6285" s="10"/>
    </row>
    <row r="6286" ht="11.25">
      <c r="D6286" s="10"/>
    </row>
    <row r="6287" ht="11.25">
      <c r="D6287" s="10"/>
    </row>
    <row r="6288" ht="11.25">
      <c r="D6288" s="10"/>
    </row>
    <row r="6289" ht="11.25">
      <c r="D6289" s="10"/>
    </row>
    <row r="6290" ht="11.25">
      <c r="D6290" s="10"/>
    </row>
    <row r="6291" ht="11.25">
      <c r="D6291" s="10"/>
    </row>
    <row r="6292" ht="11.25">
      <c r="D6292" s="10"/>
    </row>
    <row r="6293" ht="11.25">
      <c r="D6293" s="10"/>
    </row>
    <row r="6294" ht="11.25">
      <c r="D6294" s="10"/>
    </row>
    <row r="6295" ht="11.25">
      <c r="D6295" s="10"/>
    </row>
    <row r="6296" ht="11.25">
      <c r="D6296" s="10"/>
    </row>
    <row r="6297" ht="11.25">
      <c r="D6297" s="10"/>
    </row>
    <row r="6298" ht="11.25">
      <c r="D6298" s="10"/>
    </row>
    <row r="6299" ht="11.25">
      <c r="D6299" s="10"/>
    </row>
    <row r="6300" ht="11.25">
      <c r="D6300" s="10"/>
    </row>
    <row r="6301" ht="11.25">
      <c r="D6301" s="10"/>
    </row>
    <row r="6302" ht="11.25">
      <c r="D6302" s="10"/>
    </row>
    <row r="6303" ht="11.25">
      <c r="D6303" s="10"/>
    </row>
    <row r="6304" ht="11.25">
      <c r="D6304" s="10"/>
    </row>
    <row r="6305" ht="11.25">
      <c r="D6305" s="10"/>
    </row>
    <row r="6306" ht="11.25">
      <c r="D6306" s="10"/>
    </row>
    <row r="6307" ht="11.25">
      <c r="D6307" s="10"/>
    </row>
    <row r="6308" ht="11.25">
      <c r="D6308" s="10"/>
    </row>
    <row r="6309" ht="11.25">
      <c r="D6309" s="10"/>
    </row>
    <row r="6310" ht="11.25">
      <c r="D6310" s="10"/>
    </row>
    <row r="6311" ht="11.25">
      <c r="D6311" s="10"/>
    </row>
    <row r="6312" ht="11.25">
      <c r="D6312" s="10"/>
    </row>
    <row r="6313" ht="11.25">
      <c r="D6313" s="10"/>
    </row>
    <row r="6314" ht="11.25">
      <c r="D6314" s="10"/>
    </row>
    <row r="6315" ht="11.25">
      <c r="D6315" s="10"/>
    </row>
    <row r="6316" ht="11.25">
      <c r="D6316" s="10"/>
    </row>
    <row r="6317" ht="11.25">
      <c r="D6317" s="10"/>
    </row>
    <row r="6318" ht="11.25">
      <c r="D6318" s="10"/>
    </row>
    <row r="6319" ht="11.25">
      <c r="D6319" s="10"/>
    </row>
    <row r="6320" ht="11.25">
      <c r="D6320" s="10"/>
    </row>
    <row r="6321" ht="11.25">
      <c r="D6321" s="10"/>
    </row>
    <row r="6322" ht="11.25">
      <c r="D6322" s="10"/>
    </row>
    <row r="6323" ht="11.25">
      <c r="D6323" s="10"/>
    </row>
    <row r="6324" ht="11.25">
      <c r="D6324" s="10"/>
    </row>
    <row r="6325" ht="11.25">
      <c r="D6325" s="10"/>
    </row>
    <row r="6326" ht="11.25">
      <c r="D6326" s="10"/>
    </row>
    <row r="6327" ht="11.25">
      <c r="D6327" s="10"/>
    </row>
    <row r="6328" ht="11.25">
      <c r="D6328" s="10"/>
    </row>
    <row r="6329" ht="11.25">
      <c r="D6329" s="10"/>
    </row>
    <row r="6330" ht="11.25">
      <c r="D6330" s="10"/>
    </row>
    <row r="6331" ht="11.25">
      <c r="D6331" s="10"/>
    </row>
    <row r="6332" ht="11.25">
      <c r="D6332" s="10"/>
    </row>
    <row r="6333" ht="11.25">
      <c r="D6333" s="10"/>
    </row>
    <row r="6334" ht="11.25">
      <c r="D6334" s="10"/>
    </row>
    <row r="6335" ht="11.25">
      <c r="D6335" s="10"/>
    </row>
    <row r="6336" ht="11.25">
      <c r="D6336" s="10"/>
    </row>
    <row r="6337" ht="11.25">
      <c r="D6337" s="10"/>
    </row>
    <row r="6338" ht="11.25">
      <c r="D6338" s="10"/>
    </row>
    <row r="6339" ht="11.25">
      <c r="D6339" s="10"/>
    </row>
    <row r="6340" ht="11.25">
      <c r="D6340" s="10"/>
    </row>
    <row r="6341" ht="11.25">
      <c r="D6341" s="10"/>
    </row>
    <row r="6342" ht="11.25">
      <c r="D6342" s="10"/>
    </row>
    <row r="6343" ht="11.25">
      <c r="D6343" s="10"/>
    </row>
    <row r="6344" ht="11.25">
      <c r="D6344" s="10"/>
    </row>
    <row r="6345" ht="11.25">
      <c r="D6345" s="10"/>
    </row>
    <row r="6346" ht="11.25">
      <c r="D6346" s="10"/>
    </row>
    <row r="6347" ht="11.25">
      <c r="D6347" s="10"/>
    </row>
    <row r="6348" ht="11.25">
      <c r="D6348" s="10"/>
    </row>
    <row r="6349" ht="11.25">
      <c r="D6349" s="10"/>
    </row>
    <row r="6350" ht="11.25">
      <c r="D6350" s="10"/>
    </row>
    <row r="6351" ht="11.25">
      <c r="D6351" s="10"/>
    </row>
    <row r="6352" ht="11.25">
      <c r="D6352" s="10"/>
    </row>
    <row r="6353" ht="11.25">
      <c r="D6353" s="10"/>
    </row>
    <row r="6354" ht="11.25">
      <c r="D6354" s="10"/>
    </row>
    <row r="6355" ht="11.25">
      <c r="D6355" s="10"/>
    </row>
    <row r="6356" ht="11.25">
      <c r="D6356" s="10"/>
    </row>
    <row r="6357" ht="11.25">
      <c r="D6357" s="10"/>
    </row>
    <row r="6358" ht="11.25">
      <c r="D6358" s="10"/>
    </row>
    <row r="6359" ht="11.25">
      <c r="D6359" s="10"/>
    </row>
    <row r="6360" ht="11.25">
      <c r="D6360" s="10"/>
    </row>
    <row r="6361" ht="11.25">
      <c r="D6361" s="10"/>
    </row>
    <row r="6362" ht="11.25">
      <c r="D6362" s="10"/>
    </row>
    <row r="6363" ht="11.25">
      <c r="D6363" s="10"/>
    </row>
    <row r="6364" ht="11.25">
      <c r="D6364" s="10"/>
    </row>
    <row r="6365" ht="11.25">
      <c r="D6365" s="10"/>
    </row>
    <row r="6366" ht="11.25">
      <c r="D6366" s="10"/>
    </row>
    <row r="6367" ht="11.25">
      <c r="D6367" s="10"/>
    </row>
    <row r="6368" ht="11.25">
      <c r="D6368" s="10"/>
    </row>
    <row r="6369" ht="11.25">
      <c r="D6369" s="10"/>
    </row>
    <row r="6370" ht="11.25">
      <c r="D6370" s="10"/>
    </row>
    <row r="6371" ht="11.25">
      <c r="D6371" s="10"/>
    </row>
    <row r="6372" ht="11.25">
      <c r="D6372" s="10"/>
    </row>
    <row r="6373" ht="11.25">
      <c r="D6373" s="10"/>
    </row>
    <row r="6374" ht="11.25">
      <c r="D6374" s="10"/>
    </row>
    <row r="6375" ht="11.25">
      <c r="D6375" s="10"/>
    </row>
    <row r="6376" ht="11.25">
      <c r="D6376" s="10"/>
    </row>
    <row r="6377" ht="11.25">
      <c r="D6377" s="10"/>
    </row>
    <row r="6378" ht="11.25">
      <c r="D6378" s="10"/>
    </row>
    <row r="6379" ht="11.25">
      <c r="D6379" s="10"/>
    </row>
    <row r="6380" ht="11.25">
      <c r="D6380" s="10"/>
    </row>
    <row r="6381" ht="11.25">
      <c r="D6381" s="10"/>
    </row>
    <row r="6382" ht="11.25">
      <c r="D6382" s="10"/>
    </row>
    <row r="6383" ht="11.25">
      <c r="D6383" s="10"/>
    </row>
    <row r="6384" ht="11.25">
      <c r="D6384" s="10"/>
    </row>
    <row r="6385" ht="11.25">
      <c r="D6385" s="10"/>
    </row>
    <row r="6386" ht="11.25">
      <c r="D6386" s="10"/>
    </row>
    <row r="6387" ht="11.25">
      <c r="D6387" s="10"/>
    </row>
    <row r="6388" ht="11.25">
      <c r="D6388" s="10"/>
    </row>
    <row r="6389" ht="11.25">
      <c r="D6389" s="10"/>
    </row>
    <row r="6390" ht="11.25">
      <c r="D6390" s="10"/>
    </row>
    <row r="6391" ht="11.25">
      <c r="D6391" s="10"/>
    </row>
    <row r="6392" ht="11.25">
      <c r="D6392" s="10"/>
    </row>
    <row r="6393" ht="11.25">
      <c r="D6393" s="10"/>
    </row>
    <row r="6394" ht="11.25">
      <c r="D6394" s="10"/>
    </row>
    <row r="6395" ht="11.25">
      <c r="D6395" s="10"/>
    </row>
    <row r="6396" ht="11.25">
      <c r="D6396" s="10"/>
    </row>
    <row r="6397" ht="11.25">
      <c r="D6397" s="10"/>
    </row>
    <row r="6398" ht="11.25">
      <c r="D6398" s="10"/>
    </row>
    <row r="6399" ht="11.25">
      <c r="D6399" s="10"/>
    </row>
    <row r="6400" ht="11.25">
      <c r="D6400" s="10"/>
    </row>
    <row r="6401" ht="11.25">
      <c r="D6401" s="10"/>
    </row>
    <row r="6402" ht="11.25">
      <c r="D6402" s="10"/>
    </row>
    <row r="6403" ht="11.25">
      <c r="D6403" s="10"/>
    </row>
    <row r="6404" ht="11.25">
      <c r="D6404" s="10"/>
    </row>
    <row r="6405" ht="11.25">
      <c r="D6405" s="10"/>
    </row>
    <row r="6406" ht="11.25">
      <c r="D6406" s="10"/>
    </row>
    <row r="6407" ht="11.25">
      <c r="D6407" s="10"/>
    </row>
    <row r="6408" ht="11.25">
      <c r="D6408" s="10"/>
    </row>
    <row r="6409" ht="11.25">
      <c r="D6409" s="10"/>
    </row>
    <row r="6410" ht="11.25">
      <c r="D6410" s="10"/>
    </row>
    <row r="6411" ht="11.25">
      <c r="D6411" s="10"/>
    </row>
    <row r="6412" ht="11.25">
      <c r="D6412" s="10"/>
    </row>
    <row r="6413" ht="11.25">
      <c r="D6413" s="10"/>
    </row>
    <row r="6414" ht="11.25">
      <c r="D6414" s="10"/>
    </row>
    <row r="6415" ht="11.25">
      <c r="D6415" s="10"/>
    </row>
    <row r="6416" ht="11.25">
      <c r="D6416" s="10"/>
    </row>
    <row r="6417" ht="11.25">
      <c r="D6417" s="10"/>
    </row>
    <row r="6418" ht="11.25">
      <c r="D6418" s="10"/>
    </row>
    <row r="6419" ht="11.25">
      <c r="D6419" s="10"/>
    </row>
    <row r="6420" ht="11.25">
      <c r="D6420" s="10"/>
    </row>
    <row r="6421" ht="11.25">
      <c r="D6421" s="10"/>
    </row>
    <row r="6422" ht="11.25">
      <c r="D6422" s="10"/>
    </row>
    <row r="6423" ht="11.25">
      <c r="D6423" s="10"/>
    </row>
    <row r="6424" ht="11.25">
      <c r="D6424" s="10"/>
    </row>
    <row r="6425" ht="11.25">
      <c r="D6425" s="10"/>
    </row>
    <row r="6426" ht="11.25">
      <c r="D6426" s="10"/>
    </row>
    <row r="6427" ht="11.25">
      <c r="D6427" s="10"/>
    </row>
    <row r="6428" ht="11.25">
      <c r="D6428" s="10"/>
    </row>
    <row r="6429" ht="11.25">
      <c r="D6429" s="10"/>
    </row>
    <row r="6430" ht="11.25">
      <c r="D6430" s="10"/>
    </row>
    <row r="6431" ht="11.25">
      <c r="D6431" s="10"/>
    </row>
    <row r="6432" ht="11.25">
      <c r="D6432" s="10"/>
    </row>
    <row r="6433" ht="11.25">
      <c r="D6433" s="10"/>
    </row>
    <row r="6434" ht="11.25">
      <c r="D6434" s="10"/>
    </row>
    <row r="6435" ht="11.25">
      <c r="D6435" s="10"/>
    </row>
    <row r="6436" ht="11.25">
      <c r="D6436" s="10"/>
    </row>
    <row r="6437" ht="11.25">
      <c r="D6437" s="10"/>
    </row>
    <row r="6438" ht="11.25">
      <c r="D6438" s="10"/>
    </row>
    <row r="6439" ht="11.25">
      <c r="D6439" s="10"/>
    </row>
    <row r="6440" ht="11.25">
      <c r="D6440" s="10"/>
    </row>
    <row r="6441" ht="11.25">
      <c r="D6441" s="10"/>
    </row>
    <row r="6442" ht="11.25">
      <c r="D6442" s="10"/>
    </row>
    <row r="6443" ht="11.25">
      <c r="D6443" s="10"/>
    </row>
    <row r="6444" ht="11.25">
      <c r="D6444" s="10"/>
    </row>
    <row r="6445" ht="11.25">
      <c r="D6445" s="10"/>
    </row>
    <row r="6446" ht="11.25">
      <c r="D6446" s="10"/>
    </row>
    <row r="6447" ht="11.25">
      <c r="D6447" s="10"/>
    </row>
    <row r="6448" ht="11.25">
      <c r="D6448" s="10"/>
    </row>
    <row r="6449" ht="11.25">
      <c r="D6449" s="10"/>
    </row>
    <row r="6450" ht="11.25">
      <c r="D6450" s="10"/>
    </row>
    <row r="6451" ht="11.25">
      <c r="D6451" s="10"/>
    </row>
    <row r="6452" ht="11.25">
      <c r="D6452" s="10"/>
    </row>
    <row r="6453" ht="11.25">
      <c r="D6453" s="10"/>
    </row>
    <row r="6454" ht="11.25">
      <c r="D6454" s="10"/>
    </row>
    <row r="6455" ht="11.25">
      <c r="D6455" s="10"/>
    </row>
    <row r="6456" ht="11.25">
      <c r="D6456" s="10"/>
    </row>
    <row r="6457" ht="11.25">
      <c r="D6457" s="10"/>
    </row>
    <row r="6458" ht="11.25">
      <c r="D6458" s="10"/>
    </row>
    <row r="6459" ht="11.25">
      <c r="D6459" s="10"/>
    </row>
    <row r="6460" ht="11.25">
      <c r="D6460" s="10"/>
    </row>
    <row r="6461" ht="11.25">
      <c r="D6461" s="10"/>
    </row>
    <row r="6462" ht="11.25">
      <c r="D6462" s="10"/>
    </row>
    <row r="6463" ht="11.25">
      <c r="D6463" s="10"/>
    </row>
    <row r="6464" ht="11.25">
      <c r="D6464" s="10"/>
    </row>
    <row r="6465" ht="11.25">
      <c r="D6465" s="10"/>
    </row>
    <row r="6466" ht="11.25">
      <c r="D6466" s="10"/>
    </row>
    <row r="6467" ht="11.25">
      <c r="D6467" s="10"/>
    </row>
    <row r="6468" ht="11.25">
      <c r="D6468" s="10"/>
    </row>
    <row r="6469" ht="11.25">
      <c r="D6469" s="10"/>
    </row>
    <row r="6470" ht="11.25">
      <c r="D6470" s="10"/>
    </row>
    <row r="6471" ht="11.25">
      <c r="D6471" s="10"/>
    </row>
    <row r="6472" ht="11.25">
      <c r="D6472" s="10"/>
    </row>
    <row r="6473" ht="11.25">
      <c r="D6473" s="10"/>
    </row>
    <row r="6474" ht="11.25">
      <c r="D6474" s="10"/>
    </row>
    <row r="6475" ht="11.25">
      <c r="D6475" s="10"/>
    </row>
    <row r="6476" ht="11.25">
      <c r="D6476" s="10"/>
    </row>
    <row r="6477" ht="11.25">
      <c r="D6477" s="10"/>
    </row>
    <row r="6478" ht="11.25">
      <c r="D6478" s="10"/>
    </row>
    <row r="6479" ht="11.25">
      <c r="D6479" s="10"/>
    </row>
    <row r="6480" ht="11.25">
      <c r="D6480" s="10"/>
    </row>
    <row r="6481" ht="11.25">
      <c r="D6481" s="10"/>
    </row>
    <row r="6482" ht="11.25">
      <c r="D6482" s="10"/>
    </row>
    <row r="6483" ht="11.25">
      <c r="D6483" s="10"/>
    </row>
    <row r="6484" ht="11.25">
      <c r="D6484" s="10"/>
    </row>
    <row r="6485" ht="11.25">
      <c r="D6485" s="10"/>
    </row>
    <row r="6486" ht="11.25">
      <c r="D6486" s="10"/>
    </row>
    <row r="6487" ht="11.25">
      <c r="D6487" s="10"/>
    </row>
    <row r="6488" ht="11.25">
      <c r="D6488" s="10"/>
    </row>
    <row r="6489" ht="11.25">
      <c r="D6489" s="10"/>
    </row>
    <row r="6490" ht="11.25">
      <c r="D6490" s="10"/>
    </row>
    <row r="6491" ht="11.25">
      <c r="D6491" s="10"/>
    </row>
    <row r="6492" ht="11.25">
      <c r="D6492" s="10"/>
    </row>
    <row r="6493" ht="11.25">
      <c r="D6493" s="10"/>
    </row>
    <row r="6494" ht="11.25">
      <c r="D6494" s="10"/>
    </row>
    <row r="6495" ht="11.25">
      <c r="D6495" s="10"/>
    </row>
    <row r="6496" ht="11.25">
      <c r="D6496" s="10"/>
    </row>
    <row r="6497" ht="11.25">
      <c r="D6497" s="10"/>
    </row>
    <row r="6498" ht="11.25">
      <c r="D6498" s="10"/>
    </row>
    <row r="6499" ht="11.25">
      <c r="D6499" s="10"/>
    </row>
    <row r="6500" ht="11.25">
      <c r="D6500" s="10"/>
    </row>
    <row r="6501" ht="11.25">
      <c r="D6501" s="10"/>
    </row>
    <row r="6502" ht="11.25">
      <c r="D6502" s="10"/>
    </row>
    <row r="6503" ht="11.25">
      <c r="D6503" s="10"/>
    </row>
    <row r="6504" ht="11.25">
      <c r="D6504" s="10"/>
    </row>
    <row r="6505" ht="11.25">
      <c r="D6505" s="10"/>
    </row>
    <row r="6506" ht="11.25">
      <c r="D6506" s="10"/>
    </row>
    <row r="6507" ht="11.25">
      <c r="D6507" s="10"/>
    </row>
    <row r="6508" ht="11.25">
      <c r="D6508" s="10"/>
    </row>
    <row r="6509" ht="11.25">
      <c r="D6509" s="10"/>
    </row>
    <row r="6510" ht="11.25">
      <c r="D6510" s="10"/>
    </row>
    <row r="6511" ht="11.25">
      <c r="D6511" s="10"/>
    </row>
    <row r="6512" ht="11.25">
      <c r="D6512" s="10"/>
    </row>
    <row r="6513" ht="11.25">
      <c r="D6513" s="10"/>
    </row>
    <row r="6514" ht="11.25">
      <c r="D6514" s="10"/>
    </row>
    <row r="6515" ht="11.25">
      <c r="D6515" s="10"/>
    </row>
    <row r="6516" ht="11.25">
      <c r="D6516" s="10"/>
    </row>
    <row r="6517" ht="11.25">
      <c r="D6517" s="10"/>
    </row>
    <row r="6518" ht="11.25">
      <c r="D6518" s="10"/>
    </row>
    <row r="6519" ht="11.25">
      <c r="D6519" s="10"/>
    </row>
    <row r="6520" ht="11.25">
      <c r="D6520" s="10"/>
    </row>
    <row r="6521" ht="11.25">
      <c r="D6521" s="10"/>
    </row>
    <row r="6522" ht="11.25">
      <c r="D6522" s="10"/>
    </row>
    <row r="6523" ht="11.25">
      <c r="D6523" s="10"/>
    </row>
    <row r="6524" ht="11.25">
      <c r="D6524" s="10"/>
    </row>
    <row r="6525" ht="11.25">
      <c r="D6525" s="10"/>
    </row>
    <row r="6526" ht="11.25">
      <c r="D6526" s="10"/>
    </row>
    <row r="6527" ht="11.25">
      <c r="D6527" s="10"/>
    </row>
    <row r="6528" ht="11.25">
      <c r="D6528" s="10"/>
    </row>
    <row r="6529" ht="11.25">
      <c r="D6529" s="10"/>
    </row>
    <row r="6530" ht="11.25">
      <c r="D6530" s="10"/>
    </row>
    <row r="6531" ht="11.25">
      <c r="D6531" s="10"/>
    </row>
    <row r="6532" ht="11.25">
      <c r="D6532" s="10"/>
    </row>
    <row r="6533" ht="11.25">
      <c r="D6533" s="10"/>
    </row>
    <row r="6534" ht="11.25">
      <c r="D6534" s="10"/>
    </row>
    <row r="6535" ht="11.25">
      <c r="D6535" s="10"/>
    </row>
    <row r="6536" ht="11.25">
      <c r="D6536" s="10"/>
    </row>
    <row r="6537" ht="11.25">
      <c r="D6537" s="10"/>
    </row>
    <row r="6538" ht="11.25">
      <c r="D6538" s="10"/>
    </row>
    <row r="6539" ht="11.25">
      <c r="D6539" s="10"/>
    </row>
    <row r="6540" ht="11.25">
      <c r="D6540" s="10"/>
    </row>
    <row r="6541" ht="11.25">
      <c r="D6541" s="10"/>
    </row>
    <row r="6542" ht="11.25">
      <c r="D6542" s="10"/>
    </row>
    <row r="6543" ht="11.25">
      <c r="D6543" s="10"/>
    </row>
    <row r="6544" ht="11.25">
      <c r="D6544" s="10"/>
    </row>
    <row r="6545" ht="11.25">
      <c r="D6545" s="10"/>
    </row>
    <row r="6546" ht="11.25">
      <c r="D6546" s="10"/>
    </row>
    <row r="6547" ht="11.25">
      <c r="D6547" s="10"/>
    </row>
    <row r="6548" ht="11.25">
      <c r="D6548" s="10"/>
    </row>
    <row r="6549" ht="11.25">
      <c r="D6549" s="10"/>
    </row>
    <row r="6550" ht="11.25">
      <c r="D6550" s="10"/>
    </row>
    <row r="6551" ht="11.25">
      <c r="D6551" s="10"/>
    </row>
    <row r="6552" ht="11.25">
      <c r="D6552" s="10"/>
    </row>
    <row r="6553" ht="11.25">
      <c r="D6553" s="10"/>
    </row>
    <row r="6554" ht="11.25">
      <c r="D6554" s="10"/>
    </row>
    <row r="6555" ht="11.25">
      <c r="D6555" s="10"/>
    </row>
    <row r="6556" ht="11.25">
      <c r="D6556" s="10"/>
    </row>
    <row r="6557" ht="11.25">
      <c r="D6557" s="10"/>
    </row>
    <row r="6558" ht="11.25">
      <c r="D6558" s="10"/>
    </row>
    <row r="6559" ht="11.25">
      <c r="D6559" s="10"/>
    </row>
    <row r="6560" ht="11.25">
      <c r="D6560" s="10"/>
    </row>
    <row r="6561" ht="11.25">
      <c r="D6561" s="10"/>
    </row>
    <row r="6562" ht="11.25">
      <c r="D6562" s="10"/>
    </row>
    <row r="6563" ht="11.25">
      <c r="D6563" s="10"/>
    </row>
    <row r="6564" ht="11.25">
      <c r="D6564" s="10"/>
    </row>
    <row r="6565" ht="11.25">
      <c r="D6565" s="10"/>
    </row>
    <row r="6566" ht="11.25">
      <c r="D6566" s="10"/>
    </row>
    <row r="6567" ht="11.25">
      <c r="D6567" s="10"/>
    </row>
    <row r="6568" ht="11.25">
      <c r="D6568" s="10"/>
    </row>
    <row r="6569" ht="11.25">
      <c r="D6569" s="10"/>
    </row>
    <row r="6570" ht="11.25">
      <c r="D6570" s="10"/>
    </row>
    <row r="6571" ht="11.25">
      <c r="D6571" s="10"/>
    </row>
    <row r="6572" ht="11.25">
      <c r="D6572" s="10"/>
    </row>
    <row r="6573" ht="11.25">
      <c r="D6573" s="10"/>
    </row>
    <row r="6574" ht="11.25">
      <c r="D6574" s="10"/>
    </row>
    <row r="6575" ht="11.25">
      <c r="D6575" s="10"/>
    </row>
    <row r="6576" ht="11.25">
      <c r="D6576" s="10"/>
    </row>
    <row r="6577" ht="11.25">
      <c r="D6577" s="10"/>
    </row>
    <row r="6578" ht="11.25">
      <c r="D6578" s="10"/>
    </row>
    <row r="6579" ht="11.25">
      <c r="D6579" s="10"/>
    </row>
    <row r="6580" ht="11.25">
      <c r="D6580" s="10"/>
    </row>
    <row r="6581" ht="11.25">
      <c r="D6581" s="10"/>
    </row>
    <row r="6582" ht="11.25">
      <c r="D6582" s="10"/>
    </row>
    <row r="6583" ht="11.25">
      <c r="D6583" s="10"/>
    </row>
    <row r="6584" ht="11.25">
      <c r="D6584" s="10"/>
    </row>
    <row r="6585" ht="11.25">
      <c r="D6585" s="10"/>
    </row>
    <row r="6586" ht="11.25">
      <c r="D6586" s="10"/>
    </row>
    <row r="6587" ht="11.25">
      <c r="D6587" s="10"/>
    </row>
    <row r="6588" ht="11.25">
      <c r="D6588" s="10"/>
    </row>
    <row r="6589" ht="11.25">
      <c r="D6589" s="10"/>
    </row>
    <row r="6590" ht="11.25">
      <c r="D6590" s="10"/>
    </row>
    <row r="6591" ht="11.25">
      <c r="D6591" s="10"/>
    </row>
    <row r="6592" ht="11.25">
      <c r="D6592" s="10"/>
    </row>
    <row r="6593" ht="11.25">
      <c r="D6593" s="10"/>
    </row>
    <row r="6594" ht="11.25">
      <c r="D6594" s="10"/>
    </row>
    <row r="6595" ht="11.25">
      <c r="D6595" s="10"/>
    </row>
    <row r="6596" ht="11.25">
      <c r="D6596" s="10"/>
    </row>
    <row r="6597" ht="11.25">
      <c r="D6597" s="10"/>
    </row>
    <row r="6598" ht="11.25">
      <c r="D6598" s="10"/>
    </row>
    <row r="6599" ht="11.25">
      <c r="D6599" s="10"/>
    </row>
    <row r="6600" ht="11.25">
      <c r="D6600" s="10"/>
    </row>
    <row r="6601" ht="11.25">
      <c r="D6601" s="10"/>
    </row>
    <row r="6602" ht="11.25">
      <c r="D6602" s="10"/>
    </row>
    <row r="6603" ht="11.25">
      <c r="D6603" s="10"/>
    </row>
    <row r="6604" ht="11.25">
      <c r="D6604" s="10"/>
    </row>
    <row r="6605" ht="11.25">
      <c r="D6605" s="10"/>
    </row>
    <row r="6606" ht="11.25">
      <c r="D6606" s="10"/>
    </row>
    <row r="6607" ht="11.25">
      <c r="D6607" s="10"/>
    </row>
    <row r="6608" ht="11.25">
      <c r="D6608" s="10"/>
    </row>
    <row r="6609" ht="11.25">
      <c r="D6609" s="10"/>
    </row>
    <row r="6610" ht="11.25">
      <c r="D6610" s="10"/>
    </row>
    <row r="6611" ht="11.25">
      <c r="D6611" s="10"/>
    </row>
    <row r="6612" ht="11.25">
      <c r="D6612" s="10"/>
    </row>
    <row r="6613" ht="11.25">
      <c r="D6613" s="10"/>
    </row>
    <row r="6614" ht="11.25">
      <c r="D6614" s="10"/>
    </row>
    <row r="6615" ht="11.25">
      <c r="D6615" s="10"/>
    </row>
    <row r="6616" ht="11.25">
      <c r="D6616" s="10"/>
    </row>
    <row r="6617" ht="11.25">
      <c r="D6617" s="10"/>
    </row>
    <row r="6618" ht="11.25">
      <c r="D6618" s="10"/>
    </row>
    <row r="6619" ht="11.25">
      <c r="D6619" s="10"/>
    </row>
    <row r="6620" ht="11.25">
      <c r="D6620" s="10"/>
    </row>
    <row r="6621" ht="11.25">
      <c r="D6621" s="10"/>
    </row>
    <row r="6622" ht="11.25">
      <c r="D6622" s="10"/>
    </row>
    <row r="6623" ht="11.25">
      <c r="D6623" s="10"/>
    </row>
    <row r="6624" ht="11.25">
      <c r="D6624" s="10"/>
    </row>
    <row r="6625" ht="11.25">
      <c r="D6625" s="10"/>
    </row>
    <row r="6626" ht="11.25">
      <c r="D6626" s="10"/>
    </row>
    <row r="6627" ht="11.25">
      <c r="D6627" s="10"/>
    </row>
    <row r="6628" ht="11.25">
      <c r="D6628" s="10"/>
    </row>
    <row r="6629" ht="11.25">
      <c r="D6629" s="10"/>
    </row>
    <row r="6630" ht="11.25">
      <c r="D6630" s="10"/>
    </row>
    <row r="6631" ht="11.25">
      <c r="D6631" s="10"/>
    </row>
    <row r="6632" ht="11.25">
      <c r="D6632" s="10"/>
    </row>
    <row r="6633" ht="11.25">
      <c r="D6633" s="10"/>
    </row>
    <row r="6634" ht="11.25">
      <c r="D6634" s="10"/>
    </row>
    <row r="6635" ht="11.25">
      <c r="D6635" s="10"/>
    </row>
    <row r="6636" ht="11.25">
      <c r="D6636" s="10"/>
    </row>
    <row r="6637" ht="11.25">
      <c r="D6637" s="10"/>
    </row>
    <row r="6638" ht="11.25">
      <c r="D6638" s="10"/>
    </row>
    <row r="6639" ht="11.25">
      <c r="D6639" s="10"/>
    </row>
    <row r="6640" ht="11.25">
      <c r="D6640" s="10"/>
    </row>
    <row r="6641" ht="11.25">
      <c r="D6641" s="10"/>
    </row>
    <row r="6642" ht="11.25">
      <c r="D6642" s="10"/>
    </row>
    <row r="6643" ht="11.25">
      <c r="D6643" s="10"/>
    </row>
    <row r="6644" ht="11.25">
      <c r="D6644" s="10"/>
    </row>
    <row r="6645" ht="11.25">
      <c r="D6645" s="10"/>
    </row>
    <row r="6646" ht="11.25">
      <c r="D6646" s="10"/>
    </row>
    <row r="6647" ht="11.25">
      <c r="D6647" s="10"/>
    </row>
    <row r="6648" ht="11.25">
      <c r="D6648" s="10"/>
    </row>
    <row r="6649" ht="11.25">
      <c r="D6649" s="10"/>
    </row>
    <row r="6650" ht="11.25">
      <c r="D6650" s="10"/>
    </row>
    <row r="6651" ht="11.25">
      <c r="D6651" s="10"/>
    </row>
    <row r="6652" ht="11.25">
      <c r="D6652" s="10"/>
    </row>
    <row r="6653" ht="11.25">
      <c r="D6653" s="10"/>
    </row>
    <row r="6654" ht="11.25">
      <c r="D6654" s="10"/>
    </row>
    <row r="6655" ht="11.25">
      <c r="D6655" s="10"/>
    </row>
    <row r="6656" ht="11.25">
      <c r="D6656" s="10"/>
    </row>
    <row r="6657" ht="11.25">
      <c r="D6657" s="10"/>
    </row>
    <row r="6658" ht="11.25">
      <c r="D6658" s="10"/>
    </row>
    <row r="6659" ht="11.25">
      <c r="D6659" s="10"/>
    </row>
    <row r="6660" ht="11.25">
      <c r="D6660" s="10"/>
    </row>
    <row r="6661" ht="11.25">
      <c r="D6661" s="10"/>
    </row>
    <row r="6662" ht="11.25">
      <c r="D6662" s="10"/>
    </row>
    <row r="6663" ht="11.25">
      <c r="D6663" s="10"/>
    </row>
    <row r="6664" ht="11.25">
      <c r="D6664" s="10"/>
    </row>
    <row r="6665" ht="11.25">
      <c r="D6665" s="10"/>
    </row>
    <row r="6666" ht="11.25">
      <c r="D6666" s="10"/>
    </row>
    <row r="6667" ht="11.25">
      <c r="D6667" s="10"/>
    </row>
    <row r="6668" ht="11.25">
      <c r="D6668" s="10"/>
    </row>
    <row r="6669" ht="11.25">
      <c r="D6669" s="10"/>
    </row>
    <row r="6670" ht="11.25">
      <c r="D6670" s="10"/>
    </row>
    <row r="6671" ht="11.25">
      <c r="D6671" s="10"/>
    </row>
    <row r="6672" ht="11.25">
      <c r="D6672" s="10"/>
    </row>
    <row r="6673" ht="11.25">
      <c r="D6673" s="10"/>
    </row>
    <row r="6674" ht="11.25">
      <c r="D6674" s="10"/>
    </row>
    <row r="6675" ht="11.25">
      <c r="D6675" s="10"/>
    </row>
    <row r="6676" ht="11.25">
      <c r="D6676" s="10"/>
    </row>
    <row r="6677" ht="11.25">
      <c r="D6677" s="10"/>
    </row>
    <row r="6678" ht="11.25">
      <c r="D6678" s="10"/>
    </row>
    <row r="6679" ht="11.25">
      <c r="D6679" s="10"/>
    </row>
    <row r="6680" ht="11.25">
      <c r="D6680" s="10"/>
    </row>
    <row r="6681" ht="11.25">
      <c r="D6681" s="10"/>
    </row>
    <row r="6682" ht="11.25">
      <c r="D6682" s="10"/>
    </row>
    <row r="6683" ht="11.25">
      <c r="D6683" s="10"/>
    </row>
    <row r="6684" ht="11.25">
      <c r="D6684" s="10"/>
    </row>
    <row r="6685" ht="11.25">
      <c r="D6685" s="10"/>
    </row>
    <row r="6686" ht="11.25">
      <c r="D6686" s="10"/>
    </row>
    <row r="6687" ht="11.25">
      <c r="D6687" s="10"/>
    </row>
    <row r="6688" ht="11.25">
      <c r="D6688" s="10"/>
    </row>
    <row r="6689" ht="11.25">
      <c r="D6689" s="10"/>
    </row>
    <row r="6690" ht="11.25">
      <c r="D6690" s="10"/>
    </row>
    <row r="6691" ht="11.25">
      <c r="D6691" s="10"/>
    </row>
    <row r="6692" ht="11.25">
      <c r="D6692" s="10"/>
    </row>
    <row r="6693" ht="11.25">
      <c r="D6693" s="10"/>
    </row>
    <row r="6694" ht="11.25">
      <c r="D6694" s="10"/>
    </row>
    <row r="6695" ht="11.25">
      <c r="D6695" s="10"/>
    </row>
    <row r="6696" ht="11.25">
      <c r="D6696" s="10"/>
    </row>
    <row r="6697" ht="11.25">
      <c r="D6697" s="10"/>
    </row>
    <row r="6698" ht="11.25">
      <c r="D6698" s="10"/>
    </row>
    <row r="6699" ht="11.25">
      <c r="D6699" s="10"/>
    </row>
    <row r="6700" ht="11.25">
      <c r="D6700" s="10"/>
    </row>
    <row r="6701" ht="11.25">
      <c r="D6701" s="10"/>
    </row>
    <row r="6702" ht="11.25">
      <c r="D6702" s="10"/>
    </row>
    <row r="6703" ht="11.25">
      <c r="D6703" s="10"/>
    </row>
    <row r="6704" ht="11.25">
      <c r="D6704" s="10"/>
    </row>
    <row r="6705" ht="11.25">
      <c r="D6705" s="10"/>
    </row>
    <row r="6706" ht="11.25">
      <c r="D6706" s="10"/>
    </row>
    <row r="6707" ht="11.25">
      <c r="D6707" s="10"/>
    </row>
    <row r="6708" ht="11.25">
      <c r="D6708" s="10"/>
    </row>
    <row r="6709" ht="11.25">
      <c r="D6709" s="10"/>
    </row>
    <row r="6710" ht="11.25">
      <c r="D6710" s="10"/>
    </row>
    <row r="6711" ht="11.25">
      <c r="D6711" s="10"/>
    </row>
    <row r="6712" ht="11.25">
      <c r="D6712" s="10"/>
    </row>
    <row r="6713" ht="11.25">
      <c r="D6713" s="10"/>
    </row>
    <row r="6714" ht="11.25">
      <c r="D6714" s="10"/>
    </row>
    <row r="6715" ht="11.25">
      <c r="D6715" s="10"/>
    </row>
    <row r="6716" ht="11.25">
      <c r="D6716" s="10"/>
    </row>
    <row r="6717" ht="11.25">
      <c r="D6717" s="10"/>
    </row>
    <row r="6718" ht="11.25">
      <c r="D6718" s="10"/>
    </row>
    <row r="6719" ht="11.25">
      <c r="D6719" s="10"/>
    </row>
    <row r="6720" ht="11.25">
      <c r="D6720" s="10"/>
    </row>
    <row r="6721" ht="11.25">
      <c r="D6721" s="10"/>
    </row>
    <row r="6722" ht="11.25">
      <c r="D6722" s="10"/>
    </row>
    <row r="6723" ht="11.25">
      <c r="D6723" s="10"/>
    </row>
    <row r="6724" ht="11.25">
      <c r="D6724" s="10"/>
    </row>
    <row r="6725" ht="11.25">
      <c r="D6725" s="10"/>
    </row>
    <row r="6726" ht="11.25">
      <c r="D6726" s="10"/>
    </row>
    <row r="6727" ht="11.25">
      <c r="D6727" s="10"/>
    </row>
    <row r="6728" ht="11.25">
      <c r="D6728" s="10"/>
    </row>
    <row r="6729" ht="11.25">
      <c r="D6729" s="10"/>
    </row>
    <row r="6730" ht="11.25">
      <c r="D6730" s="10"/>
    </row>
    <row r="6731" ht="11.25">
      <c r="D6731" s="10"/>
    </row>
    <row r="6732" ht="11.25">
      <c r="D6732" s="10"/>
    </row>
    <row r="6733" ht="11.25">
      <c r="D6733" s="10"/>
    </row>
    <row r="6734" ht="11.25">
      <c r="D6734" s="10"/>
    </row>
    <row r="6735" ht="11.25">
      <c r="D6735" s="10"/>
    </row>
    <row r="6736" ht="11.25">
      <c r="D6736" s="10"/>
    </row>
    <row r="6737" ht="11.25">
      <c r="D6737" s="10"/>
    </row>
    <row r="6738" ht="11.25">
      <c r="D6738" s="10"/>
    </row>
    <row r="6739" ht="11.25">
      <c r="D6739" s="10"/>
    </row>
    <row r="6740" ht="11.25">
      <c r="D6740" s="10"/>
    </row>
    <row r="6741" ht="11.25">
      <c r="D6741" s="10"/>
    </row>
    <row r="6742" ht="11.25">
      <c r="D6742" s="10"/>
    </row>
    <row r="6743" ht="11.25">
      <c r="D6743" s="10"/>
    </row>
    <row r="6744" ht="11.25">
      <c r="D6744" s="10"/>
    </row>
    <row r="6745" ht="11.25">
      <c r="D6745" s="10"/>
    </row>
    <row r="6746" ht="11.25">
      <c r="D6746" s="10"/>
    </row>
    <row r="6747" ht="11.25">
      <c r="D6747" s="10"/>
    </row>
    <row r="6748" ht="11.25">
      <c r="D6748" s="10"/>
    </row>
    <row r="6749" ht="11.25">
      <c r="D6749" s="10"/>
    </row>
    <row r="6750" ht="11.25">
      <c r="D6750" s="10"/>
    </row>
    <row r="6751" ht="11.25">
      <c r="D6751" s="10"/>
    </row>
    <row r="6752" ht="11.25">
      <c r="D6752" s="10"/>
    </row>
    <row r="6753" ht="11.25">
      <c r="D6753" s="10"/>
    </row>
    <row r="6754" ht="11.25">
      <c r="D6754" s="10"/>
    </row>
    <row r="6755" ht="11.25">
      <c r="D6755" s="10"/>
    </row>
    <row r="6756" ht="11.25">
      <c r="D6756" s="10"/>
    </row>
    <row r="6757" ht="11.25">
      <c r="D6757" s="10"/>
    </row>
    <row r="6758" ht="11.25">
      <c r="D6758" s="10"/>
    </row>
    <row r="6759" ht="11.25">
      <c r="D6759" s="10"/>
    </row>
    <row r="6760" ht="11.25">
      <c r="D6760" s="10"/>
    </row>
    <row r="6761" ht="11.25">
      <c r="D6761" s="10"/>
    </row>
    <row r="6762" ht="11.25">
      <c r="D6762" s="10"/>
    </row>
    <row r="6763" ht="11.25">
      <c r="D6763" s="10"/>
    </row>
    <row r="6764" ht="11.25">
      <c r="D6764" s="10"/>
    </row>
    <row r="6765" ht="11.25">
      <c r="D6765" s="10"/>
    </row>
    <row r="6766" ht="11.25">
      <c r="D6766" s="10"/>
    </row>
    <row r="6767" ht="11.25">
      <c r="D6767" s="10"/>
    </row>
    <row r="6768" ht="11.25">
      <c r="D6768" s="10"/>
    </row>
    <row r="6769" ht="11.25">
      <c r="D6769" s="10"/>
    </row>
    <row r="6770" ht="11.25">
      <c r="D6770" s="10"/>
    </row>
    <row r="6771" ht="11.25">
      <c r="D6771" s="10"/>
    </row>
    <row r="6772" ht="11.25">
      <c r="D6772" s="10"/>
    </row>
    <row r="6773" ht="11.25">
      <c r="D6773" s="10"/>
    </row>
    <row r="6774" ht="11.25">
      <c r="D6774" s="10"/>
    </row>
    <row r="6775" ht="11.25">
      <c r="D6775" s="10"/>
    </row>
    <row r="6776" ht="11.25">
      <c r="D6776" s="10"/>
    </row>
    <row r="6777" ht="11.25">
      <c r="D6777" s="10"/>
    </row>
    <row r="6778" ht="11.25">
      <c r="D6778" s="10"/>
    </row>
    <row r="6779" ht="11.25">
      <c r="D6779" s="10"/>
    </row>
    <row r="6780" ht="11.25">
      <c r="D6780" s="10"/>
    </row>
    <row r="6781" ht="11.25">
      <c r="D6781" s="10"/>
    </row>
    <row r="6782" ht="11.25">
      <c r="D6782" s="10"/>
    </row>
    <row r="6783" ht="11.25">
      <c r="D6783" s="10"/>
    </row>
    <row r="6784" ht="11.25">
      <c r="D6784" s="10"/>
    </row>
    <row r="6785" ht="11.25">
      <c r="D6785" s="10"/>
    </row>
    <row r="6786" ht="11.25">
      <c r="D6786" s="10"/>
    </row>
    <row r="6787" ht="11.25">
      <c r="D6787" s="10"/>
    </row>
    <row r="6788" ht="11.25">
      <c r="D6788" s="10"/>
    </row>
    <row r="6789" ht="11.25">
      <c r="D6789" s="10"/>
    </row>
    <row r="6790" ht="11.25">
      <c r="D6790" s="10"/>
    </row>
    <row r="6791" ht="11.25">
      <c r="D6791" s="10"/>
    </row>
    <row r="6792" ht="11.25">
      <c r="D6792" s="10"/>
    </row>
    <row r="6793" ht="11.25">
      <c r="D6793" s="10"/>
    </row>
    <row r="6794" ht="11.25">
      <c r="D6794" s="10"/>
    </row>
    <row r="6795" ht="11.25">
      <c r="D6795" s="10"/>
    </row>
    <row r="6796" ht="11.25">
      <c r="D6796" s="10"/>
    </row>
    <row r="6797" ht="11.25">
      <c r="D6797" s="10"/>
    </row>
    <row r="6798" ht="11.25">
      <c r="D6798" s="10"/>
    </row>
    <row r="6799" ht="11.25">
      <c r="D6799" s="10"/>
    </row>
    <row r="6800" ht="11.25">
      <c r="D6800" s="10"/>
    </row>
    <row r="6801" ht="11.25">
      <c r="D6801" s="10"/>
    </row>
    <row r="6802" ht="11.25">
      <c r="D6802" s="10"/>
    </row>
    <row r="6803" ht="11.25">
      <c r="D6803" s="10"/>
    </row>
    <row r="6804" ht="11.25">
      <c r="D6804" s="10"/>
    </row>
    <row r="6805" ht="11.25">
      <c r="D6805" s="10"/>
    </row>
    <row r="6806" ht="11.25">
      <c r="D6806" s="10"/>
    </row>
    <row r="6807" ht="11.25">
      <c r="D6807" s="10"/>
    </row>
    <row r="6808" ht="11.25">
      <c r="D6808" s="10"/>
    </row>
    <row r="6809" ht="11.25">
      <c r="D6809" s="10"/>
    </row>
    <row r="6810" ht="11.25">
      <c r="D6810" s="10"/>
    </row>
    <row r="6811" ht="11.25">
      <c r="D6811" s="10"/>
    </row>
    <row r="6812" ht="11.25">
      <c r="D6812" s="10"/>
    </row>
    <row r="6813" ht="11.25">
      <c r="D6813" s="10"/>
    </row>
    <row r="6814" ht="11.25">
      <c r="D6814" s="10"/>
    </row>
    <row r="6815" ht="11.25">
      <c r="D6815" s="10"/>
    </row>
    <row r="6816" ht="11.25">
      <c r="D6816" s="10"/>
    </row>
    <row r="6817" ht="11.25">
      <c r="D6817" s="10"/>
    </row>
    <row r="6818" ht="11.25">
      <c r="D6818" s="10"/>
    </row>
    <row r="6819" ht="11.25">
      <c r="D6819" s="10"/>
    </row>
    <row r="6820" ht="11.25">
      <c r="D6820" s="10"/>
    </row>
    <row r="6821" ht="11.25">
      <c r="D6821" s="10"/>
    </row>
    <row r="6822" ht="11.25">
      <c r="D6822" s="10"/>
    </row>
    <row r="6823" ht="11.25">
      <c r="D6823" s="10"/>
    </row>
    <row r="6824" ht="11.25">
      <c r="D6824" s="10"/>
    </row>
    <row r="6825" ht="11.25">
      <c r="D6825" s="10"/>
    </row>
    <row r="6826" ht="11.25">
      <c r="D6826" s="10"/>
    </row>
    <row r="6827" ht="11.25">
      <c r="D6827" s="10"/>
    </row>
    <row r="6828" ht="11.25">
      <c r="D6828" s="10"/>
    </row>
    <row r="6829" ht="11.25">
      <c r="D6829" s="10"/>
    </row>
    <row r="6830" ht="11.25">
      <c r="D6830" s="10"/>
    </row>
    <row r="6831" ht="11.25">
      <c r="D6831" s="10"/>
    </row>
    <row r="6832" ht="11.25">
      <c r="D6832" s="10"/>
    </row>
    <row r="6833" ht="11.25">
      <c r="D6833" s="10"/>
    </row>
    <row r="6834" ht="11.25">
      <c r="D6834" s="10"/>
    </row>
    <row r="6835" ht="11.25">
      <c r="D6835" s="10"/>
    </row>
    <row r="6836" ht="11.25">
      <c r="D6836" s="10"/>
    </row>
    <row r="6837" ht="11.25">
      <c r="D6837" s="10"/>
    </row>
    <row r="6838" ht="11.25">
      <c r="D6838" s="10"/>
    </row>
    <row r="6839" ht="11.25">
      <c r="D6839" s="10"/>
    </row>
    <row r="6840" ht="11.25">
      <c r="D6840" s="10"/>
    </row>
    <row r="6841" ht="11.25">
      <c r="D6841" s="10"/>
    </row>
    <row r="6842" ht="11.25">
      <c r="D6842" s="10"/>
    </row>
    <row r="6843" ht="11.25">
      <c r="D6843" s="10"/>
    </row>
    <row r="6844" ht="11.25">
      <c r="D6844" s="10"/>
    </row>
    <row r="6845" ht="11.25">
      <c r="D6845" s="10"/>
    </row>
    <row r="6846" ht="11.25">
      <c r="D6846" s="10"/>
    </row>
    <row r="6847" ht="11.25">
      <c r="D6847" s="10"/>
    </row>
    <row r="6848" ht="11.25">
      <c r="D6848" s="10"/>
    </row>
    <row r="6849" ht="11.25">
      <c r="D6849" s="10"/>
    </row>
    <row r="6850" ht="11.25">
      <c r="D6850" s="10"/>
    </row>
    <row r="6851" ht="11.25">
      <c r="D6851" s="10"/>
    </row>
    <row r="6852" ht="11.25">
      <c r="D6852" s="10"/>
    </row>
    <row r="6853" ht="11.25">
      <c r="D6853" s="10"/>
    </row>
    <row r="6854" ht="11.25">
      <c r="D6854" s="10"/>
    </row>
    <row r="6855" ht="11.25">
      <c r="D6855" s="10"/>
    </row>
    <row r="6856" ht="11.25">
      <c r="D6856" s="10"/>
    </row>
    <row r="6857" ht="11.25">
      <c r="D6857" s="10"/>
    </row>
    <row r="6858" ht="11.25">
      <c r="D6858" s="10"/>
    </row>
    <row r="6859" ht="11.25">
      <c r="D6859" s="10"/>
    </row>
    <row r="6860" ht="11.25">
      <c r="D6860" s="10"/>
    </row>
    <row r="6861" ht="11.25">
      <c r="D6861" s="10"/>
    </row>
    <row r="6862" ht="11.25">
      <c r="D6862" s="10"/>
    </row>
    <row r="6863" ht="11.25">
      <c r="D6863" s="10"/>
    </row>
    <row r="6864" ht="11.25">
      <c r="D6864" s="10"/>
    </row>
    <row r="6865" ht="11.25">
      <c r="D6865" s="10"/>
    </row>
    <row r="6866" ht="11.25">
      <c r="D6866" s="10"/>
    </row>
    <row r="6867" ht="11.25">
      <c r="D6867" s="10"/>
    </row>
    <row r="6868" ht="11.25">
      <c r="D6868" s="10"/>
    </row>
    <row r="6869" ht="11.25">
      <c r="D6869" s="10"/>
    </row>
    <row r="6870" ht="11.25">
      <c r="D6870" s="10"/>
    </row>
    <row r="6871" ht="11.25">
      <c r="D6871" s="10"/>
    </row>
    <row r="6872" ht="11.25">
      <c r="D6872" s="10"/>
    </row>
    <row r="6873" ht="11.25">
      <c r="D6873" s="10"/>
    </row>
    <row r="6874" ht="11.25">
      <c r="D6874" s="10"/>
    </row>
    <row r="6875" ht="11.25">
      <c r="D6875" s="10"/>
    </row>
    <row r="6876" ht="11.25">
      <c r="D6876" s="10"/>
    </row>
    <row r="6877" ht="11.25">
      <c r="D6877" s="10"/>
    </row>
    <row r="6878" ht="11.25">
      <c r="D6878" s="10"/>
    </row>
    <row r="6879" ht="11.25">
      <c r="D6879" s="10"/>
    </row>
    <row r="6880" ht="11.25">
      <c r="D6880" s="10"/>
    </row>
    <row r="6881" ht="11.25">
      <c r="D6881" s="10"/>
    </row>
    <row r="6882" ht="11.25">
      <c r="D6882" s="10"/>
    </row>
    <row r="6883" ht="11.25">
      <c r="D6883" s="10"/>
    </row>
    <row r="6884" ht="11.25">
      <c r="D6884" s="10"/>
    </row>
    <row r="6885" ht="11.25">
      <c r="D6885" s="10"/>
    </row>
    <row r="6886" ht="11.25">
      <c r="D6886" s="10"/>
    </row>
    <row r="6887" ht="11.25">
      <c r="D6887" s="10"/>
    </row>
    <row r="6888" ht="11.25">
      <c r="D6888" s="10"/>
    </row>
    <row r="6889" ht="11.25">
      <c r="D6889" s="10"/>
    </row>
    <row r="6890" ht="11.25">
      <c r="D6890" s="10"/>
    </row>
    <row r="6891" ht="11.25">
      <c r="D6891" s="10"/>
    </row>
    <row r="6892" ht="11.25">
      <c r="D6892" s="10"/>
    </row>
    <row r="6893" ht="11.25">
      <c r="D6893" s="10"/>
    </row>
    <row r="6894" ht="11.25">
      <c r="D6894" s="10"/>
    </row>
    <row r="6895" ht="11.25">
      <c r="D6895" s="10"/>
    </row>
    <row r="6896" ht="11.25">
      <c r="D6896" s="10"/>
    </row>
    <row r="6897" ht="11.25">
      <c r="D6897" s="10"/>
    </row>
    <row r="6898" ht="11.25">
      <c r="D6898" s="10"/>
    </row>
    <row r="6899" ht="11.25">
      <c r="D6899" s="10"/>
    </row>
    <row r="6900" ht="11.25">
      <c r="D6900" s="10"/>
    </row>
    <row r="6901" ht="11.25">
      <c r="D6901" s="10"/>
    </row>
    <row r="6902" ht="11.25">
      <c r="D6902" s="10"/>
    </row>
    <row r="6903" ht="11.25">
      <c r="D6903" s="10"/>
    </row>
    <row r="6904" ht="11.25">
      <c r="D6904" s="10"/>
    </row>
    <row r="6905" ht="11.25">
      <c r="D6905" s="10"/>
    </row>
    <row r="6906" ht="11.25">
      <c r="D6906" s="10"/>
    </row>
    <row r="6907" ht="11.25">
      <c r="D6907" s="10"/>
    </row>
    <row r="6908" ht="11.25">
      <c r="D6908" s="10"/>
    </row>
    <row r="6909" ht="11.25">
      <c r="D6909" s="10"/>
    </row>
    <row r="6910" ht="11.25">
      <c r="D6910" s="10"/>
    </row>
    <row r="6911" ht="11.25">
      <c r="D6911" s="10"/>
    </row>
    <row r="6912" ht="11.25">
      <c r="D6912" s="10"/>
    </row>
    <row r="6913" ht="11.25">
      <c r="D6913" s="10"/>
    </row>
    <row r="6914" ht="11.25">
      <c r="D6914" s="10"/>
    </row>
    <row r="6915" ht="11.25">
      <c r="D6915" s="10"/>
    </row>
    <row r="6916" ht="11.25">
      <c r="D6916" s="10"/>
    </row>
    <row r="6917" ht="11.25">
      <c r="D6917" s="10"/>
    </row>
    <row r="6918" ht="11.25">
      <c r="D6918" s="10"/>
    </row>
    <row r="6919" ht="11.25">
      <c r="D6919" s="10"/>
    </row>
    <row r="6920" ht="11.25">
      <c r="D6920" s="10"/>
    </row>
    <row r="6921" ht="11.25">
      <c r="D6921" s="10"/>
    </row>
    <row r="6922" ht="11.25">
      <c r="D6922" s="10"/>
    </row>
    <row r="6923" ht="11.25">
      <c r="D6923" s="10"/>
    </row>
    <row r="6924" ht="11.25">
      <c r="D6924" s="10"/>
    </row>
    <row r="6925" ht="11.25">
      <c r="D6925" s="10"/>
    </row>
    <row r="6926" ht="11.25">
      <c r="D6926" s="10"/>
    </row>
    <row r="6927" ht="11.25">
      <c r="D6927" s="10"/>
    </row>
    <row r="6928" ht="11.25">
      <c r="D6928" s="10"/>
    </row>
    <row r="6929" ht="11.25">
      <c r="D6929" s="10"/>
    </row>
    <row r="6930" ht="11.25">
      <c r="D6930" s="10"/>
    </row>
    <row r="6931" ht="11.25">
      <c r="D6931" s="10"/>
    </row>
    <row r="6932" ht="11.25">
      <c r="D6932" s="10"/>
    </row>
    <row r="6933" ht="11.25">
      <c r="D6933" s="10"/>
    </row>
    <row r="6934" ht="11.25">
      <c r="D6934" s="10"/>
    </row>
    <row r="6935" ht="11.25">
      <c r="D6935" s="10"/>
    </row>
    <row r="6936" ht="11.25">
      <c r="D6936" s="10"/>
    </row>
    <row r="6937" ht="11.25">
      <c r="D6937" s="10"/>
    </row>
    <row r="6938" ht="11.25">
      <c r="D6938" s="10"/>
    </row>
    <row r="6939" ht="11.25">
      <c r="D6939" s="10"/>
    </row>
    <row r="6940" ht="11.25">
      <c r="D6940" s="10"/>
    </row>
    <row r="6941" ht="11.25">
      <c r="D6941" s="10"/>
    </row>
    <row r="6942" ht="11.25">
      <c r="D6942" s="10"/>
    </row>
    <row r="6943" ht="11.25">
      <c r="D6943" s="10"/>
    </row>
    <row r="6944" ht="11.25">
      <c r="D6944" s="10"/>
    </row>
    <row r="6945" ht="11.25">
      <c r="D6945" s="10"/>
    </row>
    <row r="6946" ht="11.25">
      <c r="D6946" s="10"/>
    </row>
    <row r="6947" ht="11.25">
      <c r="D6947" s="10"/>
    </row>
    <row r="6948" ht="11.25">
      <c r="D6948" s="10"/>
    </row>
    <row r="6949" ht="11.25">
      <c r="D6949" s="10"/>
    </row>
    <row r="6950" ht="11.25">
      <c r="D6950" s="10"/>
    </row>
    <row r="6951" ht="11.25">
      <c r="D6951" s="10"/>
    </row>
    <row r="6952" ht="11.25">
      <c r="D6952" s="10"/>
    </row>
    <row r="6953" ht="11.25">
      <c r="D6953" s="10"/>
    </row>
    <row r="6954" ht="11.25">
      <c r="D6954" s="10"/>
    </row>
    <row r="6955" ht="11.25">
      <c r="D6955" s="10"/>
    </row>
    <row r="6956" ht="11.25">
      <c r="D6956" s="10"/>
    </row>
    <row r="6957" ht="11.25">
      <c r="D6957" s="10"/>
    </row>
    <row r="6958" ht="11.25">
      <c r="D6958" s="10"/>
    </row>
    <row r="6959" ht="11.25">
      <c r="D6959" s="10"/>
    </row>
    <row r="6960" ht="11.25">
      <c r="D6960" s="10"/>
    </row>
    <row r="6961" ht="11.25">
      <c r="D6961" s="10"/>
    </row>
    <row r="6962" ht="11.25">
      <c r="D6962" s="10"/>
    </row>
    <row r="6963" ht="11.25">
      <c r="D6963" s="10"/>
    </row>
    <row r="6964" ht="11.25">
      <c r="D6964" s="10"/>
    </row>
    <row r="6965" ht="11.25">
      <c r="D6965" s="10"/>
    </row>
    <row r="6966" ht="11.25">
      <c r="D6966" s="10"/>
    </row>
    <row r="6967" ht="11.25">
      <c r="D6967" s="10"/>
    </row>
    <row r="6968" ht="11.25">
      <c r="D6968" s="10"/>
    </row>
    <row r="6969" ht="11.25">
      <c r="D6969" s="10"/>
    </row>
    <row r="6970" ht="11.25">
      <c r="D6970" s="10"/>
    </row>
    <row r="6971" ht="11.25">
      <c r="D6971" s="10"/>
    </row>
    <row r="6972" ht="11.25">
      <c r="D6972" s="10"/>
    </row>
    <row r="6973" ht="11.25">
      <c r="D6973" s="10"/>
    </row>
    <row r="6974" ht="11.25">
      <c r="D6974" s="10"/>
    </row>
    <row r="6975" ht="11.25">
      <c r="D6975" s="10"/>
    </row>
    <row r="6976" ht="11.25">
      <c r="D6976" s="10"/>
    </row>
  </sheetData>
  <mergeCells count="78">
    <mergeCell ref="P34:P35"/>
    <mergeCell ref="A43:P43"/>
    <mergeCell ref="F59:F60"/>
    <mergeCell ref="G59:G60"/>
    <mergeCell ref="H59:H60"/>
    <mergeCell ref="P59:P60"/>
    <mergeCell ref="F34:F35"/>
    <mergeCell ref="G34:G35"/>
    <mergeCell ref="H34:H35"/>
    <mergeCell ref="G32:G33"/>
    <mergeCell ref="J27:J31"/>
    <mergeCell ref="G30:G31"/>
    <mergeCell ref="H30:H31"/>
    <mergeCell ref="H32:H33"/>
    <mergeCell ref="D27:D31"/>
    <mergeCell ref="O27:O28"/>
    <mergeCell ref="P27:P31"/>
    <mergeCell ref="O29:O31"/>
    <mergeCell ref="I27:I31"/>
    <mergeCell ref="P32:P33"/>
    <mergeCell ref="K27:K31"/>
    <mergeCell ref="L27:L31"/>
    <mergeCell ref="M27:M31"/>
    <mergeCell ref="N27:N31"/>
    <mergeCell ref="F17:F20"/>
    <mergeCell ref="F21:F22"/>
    <mergeCell ref="A32:A33"/>
    <mergeCell ref="B32:B33"/>
    <mergeCell ref="C32:C33"/>
    <mergeCell ref="E27:E31"/>
    <mergeCell ref="F27:F31"/>
    <mergeCell ref="A27:A31"/>
    <mergeCell ref="B27:B31"/>
    <mergeCell ref="C27:C31"/>
    <mergeCell ref="A6:A11"/>
    <mergeCell ref="B6:B11"/>
    <mergeCell ref="C6:C11"/>
    <mergeCell ref="A17:A22"/>
    <mergeCell ref="B17:B22"/>
    <mergeCell ref="C17:C22"/>
    <mergeCell ref="A13:A16"/>
    <mergeCell ref="B13:B16"/>
    <mergeCell ref="C13:C16"/>
    <mergeCell ref="F13:F16"/>
    <mergeCell ref="M8:M10"/>
    <mergeCell ref="N8:N10"/>
    <mergeCell ref="O8:O10"/>
    <mergeCell ref="P8:P9"/>
    <mergeCell ref="I8:I10"/>
    <mergeCell ref="J8:J10"/>
    <mergeCell ref="K8:K10"/>
    <mergeCell ref="L8:L10"/>
    <mergeCell ref="D6:D7"/>
    <mergeCell ref="E6:E7"/>
    <mergeCell ref="F6:F11"/>
    <mergeCell ref="G6:G7"/>
    <mergeCell ref="D8:D10"/>
    <mergeCell ref="E8:E10"/>
    <mergeCell ref="G8:G10"/>
    <mergeCell ref="O3:O4"/>
    <mergeCell ref="L3:N3"/>
    <mergeCell ref="I6:I7"/>
    <mergeCell ref="J6:J7"/>
    <mergeCell ref="K6:K7"/>
    <mergeCell ref="L6:L7"/>
    <mergeCell ref="M6:M7"/>
    <mergeCell ref="N6:N7"/>
    <mergeCell ref="O6:O7"/>
    <mergeCell ref="P3:P4"/>
    <mergeCell ref="A1:P1"/>
    <mergeCell ref="A2:P2"/>
    <mergeCell ref="A3:A4"/>
    <mergeCell ref="B3:D3"/>
    <mergeCell ref="E3:E4"/>
    <mergeCell ref="F3:F4"/>
    <mergeCell ref="G3:G4"/>
    <mergeCell ref="H3:H4"/>
    <mergeCell ref="I3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EwelinaM</cp:lastModifiedBy>
  <cp:lastPrinted>2014-03-10T10:32:37Z</cp:lastPrinted>
  <dcterms:created xsi:type="dcterms:W3CDTF">1997-02-26T13:46:56Z</dcterms:created>
  <dcterms:modified xsi:type="dcterms:W3CDTF">2014-03-10T10:34:25Z</dcterms:modified>
  <cp:category/>
  <cp:version/>
  <cp:contentType/>
  <cp:contentStatus/>
</cp:coreProperties>
</file>